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模板" sheetId="6" r:id="rId1"/>
  </sheets>
  <definedNames>
    <definedName name="_xlnm._FilterDatabase" localSheetId="0" hidden="1">模板!$A$2:$N$184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<sst xmlns="http://schemas.openxmlformats.org/spreadsheetml/2006/main" count="1644" uniqueCount="504">
  <si>
    <t>2025年DPT项目一般性谈判拦标价格明细表</t>
  </si>
  <si>
    <t>序号</t>
  </si>
  <si>
    <t>物料编码</t>
  </si>
  <si>
    <t>物料描述</t>
  </si>
  <si>
    <t>计量单位</t>
  </si>
  <si>
    <t>单车定额</t>
  </si>
  <si>
    <t>车数</t>
  </si>
  <si>
    <t>采购数量</t>
  </si>
  <si>
    <t>配件属性</t>
  </si>
  <si>
    <t>拦标金额（元）</t>
  </si>
  <si>
    <t>使用车型</t>
  </si>
  <si>
    <t>业务员</t>
  </si>
  <si>
    <t>业务类别</t>
  </si>
  <si>
    <t>零部件属性</t>
  </si>
  <si>
    <t>授标方式</t>
  </si>
  <si>
    <t>M000002608767</t>
  </si>
  <si>
    <t>面板</t>
  </si>
  <si>
    <t>件</t>
  </si>
  <si>
    <t>C</t>
  </si>
  <si>
    <t>DPT</t>
  </si>
  <si>
    <t>TK8300102001</t>
  </si>
  <si>
    <t>车辆</t>
  </si>
  <si>
    <t>方式1</t>
  </si>
  <si>
    <t>M000002592987</t>
  </si>
  <si>
    <t>后包板</t>
  </si>
  <si>
    <t>ZTK006080001</t>
  </si>
  <si>
    <t>M000002592990</t>
  </si>
  <si>
    <t>套管</t>
  </si>
  <si>
    <t>ZTK006080006</t>
  </si>
  <si>
    <t>M000002592991</t>
  </si>
  <si>
    <t>ZTK006080003</t>
  </si>
  <si>
    <t>M000002592994</t>
  </si>
  <si>
    <t>加强套</t>
  </si>
  <si>
    <t>TK8300173200</t>
  </si>
  <si>
    <t>M000002608808</t>
  </si>
  <si>
    <t>XF440W010801</t>
  </si>
  <si>
    <t>M000002594984</t>
  </si>
  <si>
    <t>T0108Ⅰ001</t>
  </si>
  <si>
    <t>M000002547255</t>
  </si>
  <si>
    <t>踏板</t>
  </si>
  <si>
    <t>ZTK007010002</t>
  </si>
  <si>
    <t>M000001929036</t>
  </si>
  <si>
    <t>旁承固定框</t>
  </si>
  <si>
    <t>TK8300123005</t>
  </si>
  <si>
    <t xml:space="preserve">M000002583932 </t>
  </si>
  <si>
    <t>水平杠杆安装座</t>
  </si>
  <si>
    <t>XF02010103</t>
  </si>
  <si>
    <t>M000002547259</t>
  </si>
  <si>
    <t>护套</t>
  </si>
  <si>
    <t>TK8300150002</t>
  </si>
  <si>
    <t>M000002595969</t>
  </si>
  <si>
    <t>JW4G10020801</t>
  </si>
  <si>
    <t>M000002596008</t>
  </si>
  <si>
    <t>踏梯</t>
  </si>
  <si>
    <t>T01720503</t>
  </si>
  <si>
    <t>M000003445363</t>
  </si>
  <si>
    <t>吊耳</t>
  </si>
  <si>
    <t>JW4G15010201</t>
  </si>
  <si>
    <t>M000002608752</t>
  </si>
  <si>
    <t>纵弯梁</t>
  </si>
  <si>
    <t>JW4G10B010301</t>
  </si>
  <si>
    <t>M000002435425</t>
  </si>
  <si>
    <t>蒙板</t>
  </si>
  <si>
    <t>JW4G10020301</t>
  </si>
  <si>
    <t>M000002608399</t>
  </si>
  <si>
    <t>扶手</t>
  </si>
  <si>
    <t>JW4G10020700</t>
  </si>
  <si>
    <t>M000002552247</t>
  </si>
  <si>
    <t>出线管</t>
  </si>
  <si>
    <t>TK83014A7020</t>
  </si>
  <si>
    <t>M000002608291</t>
  </si>
  <si>
    <t>弦梁</t>
  </si>
  <si>
    <t>TK83014B3210</t>
  </si>
  <si>
    <t>M000002608313</t>
  </si>
  <si>
    <t>边梁</t>
  </si>
  <si>
    <t>TK83014B3303</t>
  </si>
  <si>
    <t>M000002608722</t>
  </si>
  <si>
    <t>中梁</t>
  </si>
  <si>
    <t>TK83014B3304</t>
  </si>
  <si>
    <t>M000002608744</t>
  </si>
  <si>
    <t>TK83014B3220</t>
  </si>
  <si>
    <t>M000002608820</t>
  </si>
  <si>
    <t>TK83014B3230</t>
  </si>
  <si>
    <t>M000002624115</t>
  </si>
  <si>
    <t>外铰链80</t>
  </si>
  <si>
    <t>W200029628</t>
  </si>
  <si>
    <t>M000002608320</t>
  </si>
  <si>
    <t>TK83014B7020</t>
  </si>
  <si>
    <t>M000002608837</t>
  </si>
  <si>
    <t>不锈钢挂锁 40mm</t>
  </si>
  <si>
    <t>W200064580</t>
  </si>
  <si>
    <t>M000002608663</t>
  </si>
  <si>
    <t>地板梁</t>
  </si>
  <si>
    <t>TK8305202010</t>
  </si>
  <si>
    <t>M000002608664</t>
  </si>
  <si>
    <t>TK8305202020</t>
  </si>
  <si>
    <t>M000002608666</t>
  </si>
  <si>
    <t>TK8305202030</t>
  </si>
  <si>
    <t>M000002608667</t>
  </si>
  <si>
    <t>TK8305202040</t>
  </si>
  <si>
    <t>M000002608668</t>
  </si>
  <si>
    <t>TK8305202070</t>
  </si>
  <si>
    <t>M000003445362</t>
  </si>
  <si>
    <t>TK8305202130</t>
  </si>
  <si>
    <t>M000002608839</t>
  </si>
  <si>
    <t>拉手（白的）</t>
  </si>
  <si>
    <t>W200035986</t>
  </si>
  <si>
    <t>M000002556066</t>
  </si>
  <si>
    <t>直角回转锁</t>
  </si>
  <si>
    <t>W200029807</t>
  </si>
  <si>
    <t>M000003445361</t>
  </si>
  <si>
    <t>支撑梁</t>
  </si>
  <si>
    <t>TK8305203200</t>
  </si>
  <si>
    <t>M000001631135</t>
  </si>
  <si>
    <t>焊接固定铰链50</t>
  </si>
  <si>
    <t>W200029599</t>
  </si>
  <si>
    <t>M000005726676</t>
  </si>
  <si>
    <t>支撑座</t>
  </si>
  <si>
    <t>TK8305203300</t>
  </si>
  <si>
    <t>M000002598995</t>
  </si>
  <si>
    <t>导风板</t>
  </si>
  <si>
    <t>XF120902</t>
  </si>
  <si>
    <t>M000002599641</t>
  </si>
  <si>
    <t>固定板</t>
  </si>
  <si>
    <t>XF12011401</t>
  </si>
  <si>
    <t>M000002599642</t>
  </si>
  <si>
    <t>连接板</t>
  </si>
  <si>
    <t>XF12011402</t>
  </si>
  <si>
    <t>M000005779889</t>
  </si>
  <si>
    <t>加强板</t>
  </si>
  <si>
    <t>130X90X10</t>
  </si>
  <si>
    <t>M000005779888</t>
  </si>
  <si>
    <t>空调安装座垫板</t>
  </si>
  <si>
    <t>2021-024</t>
  </si>
  <si>
    <t>M000002556136</t>
  </si>
  <si>
    <t>销轴</t>
  </si>
  <si>
    <t>CGA0103</t>
  </si>
  <si>
    <t>M000002599106</t>
  </si>
  <si>
    <t>安装板</t>
  </si>
  <si>
    <t>XF440W1501001</t>
  </si>
  <si>
    <t>M000002599109</t>
  </si>
  <si>
    <t>XF440W1502001</t>
  </si>
  <si>
    <t>M000002608286</t>
  </si>
  <si>
    <t>XF440W150305</t>
  </si>
  <si>
    <t>M000002598982</t>
  </si>
  <si>
    <t>XF440W150602</t>
  </si>
  <si>
    <t>M000002599096</t>
  </si>
  <si>
    <t>TK830A100012</t>
  </si>
  <si>
    <t>M000002608390</t>
  </si>
  <si>
    <t>雨刮器安装板 t10</t>
  </si>
  <si>
    <t>JW4G10020307</t>
  </si>
  <si>
    <t>M000002608765</t>
  </si>
  <si>
    <t>安装座一</t>
  </si>
  <si>
    <t>JW4G100306</t>
  </si>
  <si>
    <t>M000002765236</t>
  </si>
  <si>
    <t>电台天线支架一</t>
  </si>
  <si>
    <t>JW4G100403</t>
  </si>
  <si>
    <t>M000002608815</t>
  </si>
  <si>
    <t>手油泵安装板</t>
  </si>
  <si>
    <t>JW4G230401</t>
  </si>
  <si>
    <t>M000002595590</t>
  </si>
  <si>
    <t>挂环</t>
  </si>
  <si>
    <t>JW4G231300</t>
  </si>
  <si>
    <t>M000002325784</t>
  </si>
  <si>
    <t>筋板</t>
  </si>
  <si>
    <t>T0166</t>
  </si>
  <si>
    <t>M000002592997</t>
  </si>
  <si>
    <t>T017100</t>
  </si>
  <si>
    <t>M000002596006</t>
  </si>
  <si>
    <t>T017200</t>
  </si>
  <si>
    <t>M000002595976</t>
  </si>
  <si>
    <t>双管卡</t>
  </si>
  <si>
    <t>T0717600</t>
  </si>
  <si>
    <t>M000002608728</t>
  </si>
  <si>
    <t>T13510201</t>
  </si>
  <si>
    <t>M000002599546</t>
  </si>
  <si>
    <t>钩销</t>
  </si>
  <si>
    <t>T15560103</t>
  </si>
  <si>
    <t>M000002583934</t>
  </si>
  <si>
    <t>挂钩</t>
  </si>
  <si>
    <t>T15560104</t>
  </si>
  <si>
    <t>M000002595972</t>
  </si>
  <si>
    <t>安装座</t>
  </si>
  <si>
    <t>TK8230101174</t>
  </si>
  <si>
    <t>M000002608280</t>
  </si>
  <si>
    <t xml:space="preserve">手制动安装座 </t>
  </si>
  <si>
    <t>TK83014B4030</t>
  </si>
  <si>
    <t>M000002608813</t>
  </si>
  <si>
    <t>TK83014B4050</t>
  </si>
  <si>
    <t>M000002608227</t>
  </si>
  <si>
    <t>TK83014E7020</t>
  </si>
  <si>
    <t>M000002608669</t>
  </si>
  <si>
    <t>TK8305202090</t>
  </si>
  <si>
    <t>M000002608665</t>
  </si>
  <si>
    <t>TK8305202103</t>
  </si>
  <si>
    <t>M000002593001</t>
  </si>
  <si>
    <t>无缝钢管159×8</t>
  </si>
  <si>
    <t>U00025W07015908020</t>
  </si>
  <si>
    <t>M000002599398</t>
  </si>
  <si>
    <t>垫圈</t>
  </si>
  <si>
    <t>XF120111</t>
  </si>
  <si>
    <t>M000002598994</t>
  </si>
  <si>
    <t>XF120901</t>
  </si>
  <si>
    <t>M000002599687</t>
  </si>
  <si>
    <t>XF120905</t>
  </si>
  <si>
    <t>M000002599534</t>
  </si>
  <si>
    <t>支座（II）</t>
  </si>
  <si>
    <t>XF14040300</t>
  </si>
  <si>
    <t>M000002599650</t>
  </si>
  <si>
    <t>支座</t>
  </si>
  <si>
    <t>XF14040600</t>
  </si>
  <si>
    <t>M000002599385</t>
  </si>
  <si>
    <t>提钩杆I</t>
  </si>
  <si>
    <t>XF1703060100</t>
  </si>
  <si>
    <t>M000002599697</t>
  </si>
  <si>
    <t>提钩杆卡</t>
  </si>
  <si>
    <t>XF1703060200</t>
  </si>
  <si>
    <t>M000002599694</t>
  </si>
  <si>
    <t>提钩杆II</t>
  </si>
  <si>
    <t>XF1703060500</t>
  </si>
  <si>
    <t>M000002595592</t>
  </si>
  <si>
    <t>支腿安装板</t>
  </si>
  <si>
    <t>XF270502</t>
  </si>
  <si>
    <t>M000002595777</t>
  </si>
  <si>
    <t>板一</t>
  </si>
  <si>
    <t>XF440W18010201</t>
  </si>
  <si>
    <t>M000002595940</t>
  </si>
  <si>
    <t>底座</t>
  </si>
  <si>
    <t>XF440W310401006</t>
  </si>
  <si>
    <t>M000002608224</t>
  </si>
  <si>
    <t>上支座</t>
  </si>
  <si>
    <t>XF6260A1501010100</t>
  </si>
  <si>
    <t>M000002592984</t>
  </si>
  <si>
    <t>底板</t>
  </si>
  <si>
    <t>ZTK006010005</t>
  </si>
  <si>
    <t>M000002608134</t>
  </si>
  <si>
    <t>支撑板一</t>
  </si>
  <si>
    <t>ZXK14000101</t>
  </si>
  <si>
    <t>M000002608135</t>
  </si>
  <si>
    <t>翻转板</t>
  </si>
  <si>
    <t>ZXK14000103</t>
  </si>
  <si>
    <t>M000002595597</t>
  </si>
  <si>
    <t>单管卡</t>
  </si>
  <si>
    <t>T0711800</t>
  </si>
  <si>
    <t>M000002595996</t>
  </si>
  <si>
    <t>空压机安装座</t>
  </si>
  <si>
    <t>XF19040100</t>
  </si>
  <si>
    <t>M000002608686</t>
  </si>
  <si>
    <t>盖板</t>
  </si>
  <si>
    <t>TK8300102006</t>
  </si>
  <si>
    <t>M000002593002</t>
  </si>
  <si>
    <t>加强梁</t>
  </si>
  <si>
    <t>TK8300171000</t>
  </si>
  <si>
    <t>M000002593003</t>
  </si>
  <si>
    <t>TK8300172000</t>
  </si>
  <si>
    <t>M000002608362</t>
  </si>
  <si>
    <t>铁地板</t>
  </si>
  <si>
    <t>TK8305203080</t>
  </si>
  <si>
    <t>M000002598976</t>
  </si>
  <si>
    <t>挡块</t>
  </si>
  <si>
    <t>XF440W150802001</t>
  </si>
  <si>
    <t>M000002598977</t>
  </si>
  <si>
    <t>安装块</t>
  </si>
  <si>
    <t>XF440W150802002</t>
  </si>
  <si>
    <t>M000003472960</t>
  </si>
  <si>
    <t>衬板</t>
  </si>
  <si>
    <t>TK83014E1010</t>
  </si>
  <si>
    <t>M000002935377</t>
  </si>
  <si>
    <t>T0731302</t>
  </si>
  <si>
    <t>M000003357420</t>
  </si>
  <si>
    <t>座板</t>
  </si>
  <si>
    <t>T1813801</t>
  </si>
  <si>
    <t>M000003357421</t>
  </si>
  <si>
    <t>T1811703</t>
  </si>
  <si>
    <t>M000003357419</t>
  </si>
  <si>
    <t>加强筋</t>
  </si>
  <si>
    <t>XF19040304</t>
  </si>
  <si>
    <t>M000002608779</t>
  </si>
  <si>
    <t>角钢</t>
  </si>
  <si>
    <t>TK83014A1110</t>
  </si>
  <si>
    <t>M000002567160</t>
  </si>
  <si>
    <t>环境温度接线柱</t>
  </si>
  <si>
    <t>DA12F320129</t>
  </si>
  <si>
    <t>M000002608743</t>
  </si>
  <si>
    <t>槽钢</t>
  </si>
  <si>
    <t>TK83014B3314</t>
  </si>
  <si>
    <t>M000004061246</t>
  </si>
  <si>
    <t>冷却装置安装</t>
  </si>
  <si>
    <t>XF440W150800</t>
  </si>
  <si>
    <t>M000002567175</t>
  </si>
  <si>
    <t>配线架</t>
  </si>
  <si>
    <t>ZXJ50140</t>
  </si>
  <si>
    <t>M000002599536</t>
  </si>
  <si>
    <t>支撑角钢</t>
  </si>
  <si>
    <t>XF440W150902</t>
  </si>
  <si>
    <t>M000002556105</t>
  </si>
  <si>
    <t>钩尾销螺栓衬套</t>
  </si>
  <si>
    <t>XF170308</t>
  </si>
  <si>
    <t>M000002608354</t>
  </si>
  <si>
    <t>TK8305202060</t>
  </si>
  <si>
    <t>M000002608167</t>
  </si>
  <si>
    <t>密封套筒</t>
  </si>
  <si>
    <t>CNK150100</t>
  </si>
  <si>
    <t>M000003084391</t>
  </si>
  <si>
    <t>T0721304</t>
  </si>
  <si>
    <t>M000002596218</t>
  </si>
  <si>
    <t>圆销</t>
  </si>
  <si>
    <t>T01720400</t>
  </si>
  <si>
    <t>M000005812139</t>
  </si>
  <si>
    <t>方钢管</t>
  </si>
  <si>
    <t>U00445W00001920</t>
  </si>
  <si>
    <t>M000003460888</t>
  </si>
  <si>
    <t>销6*35</t>
  </si>
  <si>
    <t>GB/T119</t>
  </si>
  <si>
    <t>M000005726652</t>
  </si>
  <si>
    <t>摄像机安装板</t>
  </si>
  <si>
    <t>JW4G100309</t>
  </si>
  <si>
    <t>M000005726436</t>
  </si>
  <si>
    <t>鼻梁</t>
  </si>
  <si>
    <t>JW4G10C010310</t>
  </si>
  <si>
    <t>M000002596005</t>
  </si>
  <si>
    <t>扶手二</t>
  </si>
  <si>
    <t>JW4G10020800</t>
  </si>
  <si>
    <t>M000002595998</t>
  </si>
  <si>
    <t>闭锁装置</t>
  </si>
  <si>
    <t>T01720300</t>
  </si>
  <si>
    <t>M000002596007</t>
  </si>
  <si>
    <t>活动梯</t>
  </si>
  <si>
    <t>T01720500</t>
  </si>
  <si>
    <t>M000003470018</t>
  </si>
  <si>
    <t>喇叭支座合件</t>
  </si>
  <si>
    <t>T0721301</t>
  </si>
  <si>
    <t>M000005726452</t>
  </si>
  <si>
    <t>空调安装座</t>
  </si>
  <si>
    <t>TK2435202001</t>
  </si>
  <si>
    <t>M000002547317</t>
  </si>
  <si>
    <t>滑轮架</t>
  </si>
  <si>
    <t>TK8230101170</t>
  </si>
  <si>
    <t>M000002595979</t>
  </si>
  <si>
    <t>中横梁</t>
  </si>
  <si>
    <t>TK8300120000</t>
  </si>
  <si>
    <t>M000005726666</t>
  </si>
  <si>
    <t>TK83014A8001</t>
  </si>
  <si>
    <t>M000005726667</t>
  </si>
  <si>
    <t>TK83014A8002</t>
  </si>
  <si>
    <t>M000002608292</t>
  </si>
  <si>
    <t>抬拨线座</t>
  </si>
  <si>
    <t>TK83014B3300</t>
  </si>
  <si>
    <t>M000002608747</t>
  </si>
  <si>
    <t>竖杆</t>
  </si>
  <si>
    <t>TK83014B7040</t>
  </si>
  <si>
    <t>M000002608323</t>
  </si>
  <si>
    <t>垫板</t>
  </si>
  <si>
    <t>TK83014B8020</t>
  </si>
  <si>
    <t>M000002608324</t>
  </si>
  <si>
    <t>TK83014B8030</t>
  </si>
  <si>
    <t>M000002608325</t>
  </si>
  <si>
    <t>TK83014B8040</t>
  </si>
  <si>
    <t>M000002608723</t>
  </si>
  <si>
    <t>TK83014B8050</t>
  </si>
  <si>
    <t>M000002608283</t>
  </si>
  <si>
    <t>TK83014B8060</t>
  </si>
  <si>
    <t>M000005726413</t>
  </si>
  <si>
    <t>发电机组吊架</t>
  </si>
  <si>
    <t>XF3230C0210</t>
  </si>
  <si>
    <t>M000002598996</t>
  </si>
  <si>
    <t>小排障板</t>
  </si>
  <si>
    <t>XF12090300</t>
  </si>
  <si>
    <t>M000002599706</t>
  </si>
  <si>
    <t>XF12011403</t>
  </si>
  <si>
    <t>M000002608402</t>
  </si>
  <si>
    <t>车端插座防护盒</t>
  </si>
  <si>
    <t>T131380101</t>
  </si>
  <si>
    <t>M000002608387</t>
  </si>
  <si>
    <t>集感器接线安装板</t>
  </si>
  <si>
    <t>JW4G010204</t>
  </si>
  <si>
    <t>M000005726408</t>
  </si>
  <si>
    <t>堵板</t>
  </si>
  <si>
    <t>JW4G01A0205</t>
  </si>
  <si>
    <t>M000003040173</t>
  </si>
  <si>
    <t>重联插座保护盒</t>
  </si>
  <si>
    <t>GY300Ⅱ01B0103</t>
  </si>
  <si>
    <t>M000005726409</t>
  </si>
  <si>
    <t>TK8300102007</t>
  </si>
  <si>
    <t>M000002608794</t>
  </si>
  <si>
    <t>套</t>
  </si>
  <si>
    <t>U00186W000000537</t>
  </si>
  <si>
    <t>M000002799907</t>
  </si>
  <si>
    <t>线扎</t>
  </si>
  <si>
    <t>T10173</t>
  </si>
  <si>
    <t>M000002608780</t>
  </si>
  <si>
    <t>线槽</t>
  </si>
  <si>
    <t>TK83014A1120</t>
  </si>
  <si>
    <t>M000002608391</t>
  </si>
  <si>
    <t>下大灯座</t>
  </si>
  <si>
    <t>JW4G100206</t>
  </si>
  <si>
    <t>M000002552218</t>
  </si>
  <si>
    <t>安全座板</t>
  </si>
  <si>
    <t>CBK011200</t>
  </si>
  <si>
    <t>M000005726440</t>
  </si>
  <si>
    <t>外扬声器安装座</t>
  </si>
  <si>
    <t>TK83014E7001</t>
  </si>
  <si>
    <t>M000005726442</t>
  </si>
  <si>
    <t>天线安装座</t>
  </si>
  <si>
    <t>JW4G10B04A02</t>
  </si>
  <si>
    <t>M000005726684</t>
  </si>
  <si>
    <t>JW4G10B04A01</t>
  </si>
  <si>
    <t>M000003084401</t>
  </si>
  <si>
    <t>GS220F2714</t>
  </si>
  <si>
    <t>M000003445365</t>
  </si>
  <si>
    <t>安装座二</t>
  </si>
  <si>
    <t>TK83014A0220</t>
  </si>
  <si>
    <t>M000002608761</t>
  </si>
  <si>
    <t>绑线筋</t>
  </si>
  <si>
    <t>JW4G10B010316G1</t>
  </si>
  <si>
    <t>M000002615913</t>
  </si>
  <si>
    <t>线卡二</t>
  </si>
  <si>
    <t>YYK060902</t>
  </si>
  <si>
    <t>M000001783164</t>
  </si>
  <si>
    <t>上照灯座一</t>
  </si>
  <si>
    <t>JW4G10C040100</t>
  </si>
  <si>
    <t>M000002608786</t>
  </si>
  <si>
    <t>TK83014B1080</t>
  </si>
  <si>
    <t>M000002608826</t>
  </si>
  <si>
    <t>防攀爬门安装</t>
  </si>
  <si>
    <t>TK83014B6000</t>
  </si>
  <si>
    <t>M000003445364</t>
  </si>
  <si>
    <t>TK83014B0220</t>
  </si>
  <si>
    <t>M000003452323</t>
  </si>
  <si>
    <t>安装座四</t>
  </si>
  <si>
    <t>TK83014B0240</t>
  </si>
  <si>
    <t>M000002608749</t>
  </si>
  <si>
    <t>栏杆-550宽</t>
  </si>
  <si>
    <t>TK8305201010</t>
  </si>
  <si>
    <t>M000005726748</t>
  </si>
  <si>
    <t>栏杆门（活动门）</t>
  </si>
  <si>
    <t>TK8305201110</t>
  </si>
  <si>
    <t>M000002608295</t>
  </si>
  <si>
    <t>JGK5203010</t>
  </si>
  <si>
    <t>M000002608297</t>
  </si>
  <si>
    <t>栏杆（3770）</t>
  </si>
  <si>
    <t>TK8305201020</t>
  </si>
  <si>
    <t>M000002608398</t>
  </si>
  <si>
    <t>固定架</t>
  </si>
  <si>
    <t>JGK5207000</t>
  </si>
  <si>
    <t>M000002608347</t>
  </si>
  <si>
    <t>栏杆（杆端轴承）</t>
  </si>
  <si>
    <t>TK8305201030</t>
  </si>
  <si>
    <t>M000002608349</t>
  </si>
  <si>
    <t>栏杆（220）</t>
  </si>
  <si>
    <t>TK8305201050</t>
  </si>
  <si>
    <t>M000002608299</t>
  </si>
  <si>
    <t>栏杆（430）</t>
  </si>
  <si>
    <t>TK8305201060</t>
  </si>
  <si>
    <t>M000002608302</t>
  </si>
  <si>
    <t>栏杆  斜</t>
  </si>
  <si>
    <t>TK8305201070</t>
  </si>
  <si>
    <t>M000002608308</t>
  </si>
  <si>
    <t>栏杆（3230）</t>
  </si>
  <si>
    <t>TK8305201100</t>
  </si>
  <si>
    <t>M000002608373</t>
  </si>
  <si>
    <t>密封板</t>
  </si>
  <si>
    <t>JW4G11020208</t>
  </si>
  <si>
    <t>M000005726677</t>
  </si>
  <si>
    <t>TK83016A0100</t>
  </si>
  <si>
    <t>M000005726680</t>
  </si>
  <si>
    <t>TK83016B0100</t>
  </si>
  <si>
    <t>M000002598999</t>
  </si>
  <si>
    <t>压板</t>
  </si>
  <si>
    <t>XF120113</t>
  </si>
  <si>
    <t>M000005726688</t>
  </si>
  <si>
    <t>线卡</t>
  </si>
  <si>
    <t>PZQ3000303</t>
  </si>
  <si>
    <t>M000002599071</t>
  </si>
  <si>
    <t>灯座</t>
  </si>
  <si>
    <t>XF6904100101</t>
  </si>
  <si>
    <t>M000002599070</t>
  </si>
  <si>
    <t>安装角钢</t>
  </si>
  <si>
    <t>T135301</t>
  </si>
  <si>
    <t>M000002595960</t>
  </si>
  <si>
    <t>空压机防护装置</t>
  </si>
  <si>
    <t>XF19040201</t>
  </si>
  <si>
    <t>M000003471487</t>
  </si>
  <si>
    <t>线卡一</t>
  </si>
  <si>
    <t>YYK060901</t>
  </si>
  <si>
    <t>M000002595989</t>
  </si>
  <si>
    <t>排气管吊架</t>
  </si>
  <si>
    <t>XF440W18030600</t>
  </si>
  <si>
    <t>M000002608338</t>
  </si>
  <si>
    <t>TK8305203106</t>
  </si>
  <si>
    <t>M000005831457</t>
  </si>
  <si>
    <t>TK8305203210</t>
  </si>
  <si>
    <t>M000005726749</t>
  </si>
  <si>
    <t>TK8305203310</t>
  </si>
  <si>
    <t>M000005831464</t>
  </si>
  <si>
    <t>347*70*3</t>
  </si>
  <si>
    <t>M000005831465</t>
  </si>
  <si>
    <t>端骨架线槽</t>
  </si>
  <si>
    <t>420*190*3</t>
  </si>
  <si>
    <t>M000002608383</t>
  </si>
  <si>
    <t>插座衬板</t>
  </si>
  <si>
    <t>GS220F1401020250</t>
  </si>
  <si>
    <t>M000005153260</t>
  </si>
  <si>
    <t>JW4G26J0201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</si>
</sst>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41" fontId="6" fillId="2" borderId="1" xfId="1" applyNumberFormat="1" applyFont="1" applyFill="1" applyBorder="1" applyAlignment="1">
      <alignment horizontal="center" vertical="center"/>
    </xf>
    <xf numFmtId="176" fontId="6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/>
    <xf numFmtId="0" fontId="5" fillId="2" borderId="1" xfId="0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78" fontId="2" fillId="0" borderId="0" xfId="0" applyNumberFormat="1" applyFont="1" applyFill="1" applyAlignment="1">
      <alignment horizontal="right" vertical="center" wrapText="1"/>
    </xf>
    <xf numFmtId="178" fontId="3" fillId="0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178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1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0</xdr:colOff>
      <xdr:row>44</xdr:row>
      <xdr:rowOff>0</xdr:rowOff>
    </xdr:from>
    <xdr:ext cx="671195" cy="1148080"/>
    <xdr:sp>
      <xdr:nvSpPr>
        <xdr:cNvPr id="3" name="矩形 2"/>
        <xdr:cNvSpPr/>
      </xdr:nvSpPr>
      <xdr:spPr>
        <a:xfrm rot="19500000">
          <a:off x="5257165" y="7886700"/>
          <a:ext cx="671195" cy="1148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83"/>
  <sheetViews>
    <sheetView tabSelected="1" workbookViewId="0">
      <selection activeCell="O2" sqref="O2"/>
    </sheetView>
  </sheetViews>
  <sheetFormatPr defaultColWidth="9" defaultRowHeight="13.5"/>
  <cols>
    <col min="1" max="1" width="4.88333333333333" style="1" customWidth="1"/>
    <col min="2" max="2" width="14.3833333333333" style="2" customWidth="1"/>
    <col min="3" max="3" width="18.775" style="3" customWidth="1"/>
    <col min="4" max="4" width="8.89166666666667" style="4" customWidth="1"/>
    <col min="5" max="5" width="8.55833333333333" style="4" customWidth="1"/>
    <col min="6" max="6" width="5.5" style="2" customWidth="1"/>
    <col min="7" max="7" width="8" style="1" customWidth="1"/>
    <col min="8" max="8" width="8.75" style="1" customWidth="1"/>
    <col min="9" max="9" width="12.625" style="2" customWidth="1"/>
    <col min="10" max="10" width="10.4416666666667" style="2" customWidth="1"/>
    <col min="11" max="11" width="16.875" style="1" customWidth="1"/>
    <col min="12" max="14" width="9" style="2"/>
    <col min="15" max="16384" width="9" style="1"/>
  </cols>
  <sheetData>
    <row r="1" ht="32" customHeight="1" spans="1:14">
      <c r="A1" s="5" t="s">
        <v>0</v>
      </c>
      <c r="B1" s="6"/>
      <c r="C1" s="6"/>
      <c r="D1" s="5"/>
      <c r="E1" s="5"/>
      <c r="F1" s="5"/>
      <c r="G1" s="5"/>
      <c r="H1" s="7"/>
      <c r="I1" s="25"/>
      <c r="J1" s="5"/>
      <c r="K1" s="5"/>
      <c r="L1" s="5"/>
      <c r="M1" s="5"/>
      <c r="N1" s="5"/>
    </row>
    <row r="2" ht="22" customHeight="1" spans="1:14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26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pans="1:14">
      <c r="A3" s="13">
        <v>1</v>
      </c>
      <c r="B3" s="14" t="s">
        <v>15</v>
      </c>
      <c r="C3" s="15" t="s">
        <v>16</v>
      </c>
      <c r="D3" s="13" t="s">
        <v>17</v>
      </c>
      <c r="E3" s="13">
        <v>2</v>
      </c>
      <c r="F3" s="16">
        <v>6</v>
      </c>
      <c r="G3" s="17">
        <f>E3*F3</f>
        <v>12</v>
      </c>
      <c r="H3" s="18" t="s">
        <v>18</v>
      </c>
      <c r="I3" s="13"/>
      <c r="J3" s="13" t="s">
        <v>19</v>
      </c>
      <c r="K3" s="15" t="s">
        <v>20</v>
      </c>
      <c r="L3" s="22" t="s">
        <v>21</v>
      </c>
      <c r="M3" s="22" t="s">
        <v>18</v>
      </c>
      <c r="N3" s="22" t="s">
        <v>22</v>
      </c>
    </row>
    <row r="4" spans="1:14">
      <c r="A4" s="13">
        <v>2</v>
      </c>
      <c r="B4" s="19" t="s">
        <v>23</v>
      </c>
      <c r="C4" s="15" t="s">
        <v>24</v>
      </c>
      <c r="D4" s="13" t="s">
        <v>17</v>
      </c>
      <c r="E4" s="13">
        <v>2</v>
      </c>
      <c r="F4" s="16">
        <v>6</v>
      </c>
      <c r="G4" s="17">
        <f t="shared" ref="G4:G24" si="0">E4*F4</f>
        <v>12</v>
      </c>
      <c r="H4" s="18" t="s">
        <v>18</v>
      </c>
      <c r="I4" s="13"/>
      <c r="J4" s="13" t="s">
        <v>19</v>
      </c>
      <c r="K4" s="15" t="s">
        <v>25</v>
      </c>
      <c r="L4" s="22" t="s">
        <v>21</v>
      </c>
      <c r="M4" s="22" t="s">
        <v>18</v>
      </c>
      <c r="N4" s="22" t="s">
        <v>22</v>
      </c>
    </row>
    <row r="5" spans="1:14">
      <c r="A5" s="13">
        <v>3</v>
      </c>
      <c r="B5" s="20" t="s">
        <v>26</v>
      </c>
      <c r="C5" s="15" t="s">
        <v>27</v>
      </c>
      <c r="D5" s="13" t="s">
        <v>17</v>
      </c>
      <c r="E5" s="13">
        <v>2</v>
      </c>
      <c r="F5" s="16">
        <v>6</v>
      </c>
      <c r="G5" s="17">
        <f t="shared" si="0"/>
        <v>12</v>
      </c>
      <c r="H5" s="18" t="s">
        <v>18</v>
      </c>
      <c r="I5" s="13"/>
      <c r="J5" s="13" t="s">
        <v>19</v>
      </c>
      <c r="K5" s="15" t="s">
        <v>28</v>
      </c>
      <c r="L5" s="22" t="s">
        <v>21</v>
      </c>
      <c r="M5" s="22" t="s">
        <v>18</v>
      </c>
      <c r="N5" s="22" t="s">
        <v>22</v>
      </c>
    </row>
    <row r="6" spans="1:14">
      <c r="A6" s="13">
        <v>4</v>
      </c>
      <c r="B6" s="20" t="s">
        <v>29</v>
      </c>
      <c r="C6" s="15" t="s">
        <v>27</v>
      </c>
      <c r="D6" s="13" t="s">
        <v>17</v>
      </c>
      <c r="E6" s="13">
        <v>2</v>
      </c>
      <c r="F6" s="16">
        <v>6</v>
      </c>
      <c r="G6" s="17">
        <f t="shared" si="0"/>
        <v>12</v>
      </c>
      <c r="H6" s="18" t="s">
        <v>18</v>
      </c>
      <c r="I6" s="13"/>
      <c r="J6" s="13" t="s">
        <v>19</v>
      </c>
      <c r="K6" s="15" t="s">
        <v>30</v>
      </c>
      <c r="L6" s="22" t="s">
        <v>21</v>
      </c>
      <c r="M6" s="22" t="s">
        <v>18</v>
      </c>
      <c r="N6" s="22" t="s">
        <v>22</v>
      </c>
    </row>
    <row r="7" spans="1:14">
      <c r="A7" s="13">
        <v>5</v>
      </c>
      <c r="B7" s="20" t="s">
        <v>31</v>
      </c>
      <c r="C7" s="15" t="s">
        <v>32</v>
      </c>
      <c r="D7" s="13" t="s">
        <v>17</v>
      </c>
      <c r="E7" s="13">
        <v>4</v>
      </c>
      <c r="F7" s="16">
        <v>6</v>
      </c>
      <c r="G7" s="17">
        <f t="shared" si="0"/>
        <v>24</v>
      </c>
      <c r="H7" s="18" t="s">
        <v>18</v>
      </c>
      <c r="I7" s="13"/>
      <c r="J7" s="13" t="s">
        <v>19</v>
      </c>
      <c r="K7" s="15" t="s">
        <v>33</v>
      </c>
      <c r="L7" s="22" t="s">
        <v>21</v>
      </c>
      <c r="M7" s="22" t="s">
        <v>18</v>
      </c>
      <c r="N7" s="22" t="s">
        <v>22</v>
      </c>
    </row>
    <row r="8" spans="1:14">
      <c r="A8" s="13">
        <v>6</v>
      </c>
      <c r="B8" s="20" t="s">
        <v>34</v>
      </c>
      <c r="C8" s="15" t="s">
        <v>32</v>
      </c>
      <c r="D8" s="13" t="s">
        <v>17</v>
      </c>
      <c r="E8" s="13">
        <v>2</v>
      </c>
      <c r="F8" s="16">
        <v>6</v>
      </c>
      <c r="G8" s="17">
        <f t="shared" si="0"/>
        <v>12</v>
      </c>
      <c r="H8" s="18" t="s">
        <v>18</v>
      </c>
      <c r="I8" s="13"/>
      <c r="J8" s="13" t="s">
        <v>19</v>
      </c>
      <c r="K8" s="15" t="s">
        <v>35</v>
      </c>
      <c r="L8" s="22" t="s">
        <v>21</v>
      </c>
      <c r="M8" s="22" t="s">
        <v>18</v>
      </c>
      <c r="N8" s="22" t="s">
        <v>22</v>
      </c>
    </row>
    <row r="9" spans="1:14">
      <c r="A9" s="13">
        <v>7</v>
      </c>
      <c r="B9" s="19" t="s">
        <v>36</v>
      </c>
      <c r="C9" s="15" t="s">
        <v>32</v>
      </c>
      <c r="D9" s="13" t="s">
        <v>17</v>
      </c>
      <c r="E9" s="13">
        <v>4</v>
      </c>
      <c r="F9" s="16">
        <v>6</v>
      </c>
      <c r="G9" s="17">
        <f t="shared" si="0"/>
        <v>24</v>
      </c>
      <c r="H9" s="18" t="s">
        <v>18</v>
      </c>
      <c r="I9" s="13"/>
      <c r="J9" s="13" t="s">
        <v>19</v>
      </c>
      <c r="K9" s="15" t="s">
        <v>37</v>
      </c>
      <c r="L9" s="22" t="s">
        <v>21</v>
      </c>
      <c r="M9" s="22" t="s">
        <v>18</v>
      </c>
      <c r="N9" s="22" t="s">
        <v>22</v>
      </c>
    </row>
    <row r="10" spans="1:14">
      <c r="A10" s="13">
        <v>8</v>
      </c>
      <c r="B10" s="20" t="s">
        <v>38</v>
      </c>
      <c r="C10" s="15" t="s">
        <v>39</v>
      </c>
      <c r="D10" s="13" t="s">
        <v>17</v>
      </c>
      <c r="E10" s="13">
        <v>6</v>
      </c>
      <c r="F10" s="16">
        <v>6</v>
      </c>
      <c r="G10" s="17">
        <f t="shared" si="0"/>
        <v>36</v>
      </c>
      <c r="H10" s="18" t="s">
        <v>18</v>
      </c>
      <c r="I10" s="13"/>
      <c r="J10" s="13" t="s">
        <v>19</v>
      </c>
      <c r="K10" s="15" t="s">
        <v>40</v>
      </c>
      <c r="L10" s="22" t="s">
        <v>21</v>
      </c>
      <c r="M10" s="22" t="s">
        <v>18</v>
      </c>
      <c r="N10" s="22" t="s">
        <v>22</v>
      </c>
    </row>
    <row r="11" spans="1:14">
      <c r="A11" s="13">
        <v>9</v>
      </c>
      <c r="B11" s="20" t="s">
        <v>41</v>
      </c>
      <c r="C11" s="15" t="s">
        <v>42</v>
      </c>
      <c r="D11" s="13" t="s">
        <v>17</v>
      </c>
      <c r="E11" s="13">
        <v>8</v>
      </c>
      <c r="F11" s="16">
        <v>6</v>
      </c>
      <c r="G11" s="17">
        <f t="shared" si="0"/>
        <v>48</v>
      </c>
      <c r="H11" s="18" t="s">
        <v>18</v>
      </c>
      <c r="I11" s="13"/>
      <c r="J11" s="13" t="s">
        <v>19</v>
      </c>
      <c r="K11" s="15" t="s">
        <v>43</v>
      </c>
      <c r="L11" s="22" t="s">
        <v>21</v>
      </c>
      <c r="M11" s="22" t="s">
        <v>18</v>
      </c>
      <c r="N11" s="22" t="s">
        <v>22</v>
      </c>
    </row>
    <row r="12" spans="1:14">
      <c r="A12" s="13">
        <v>10</v>
      </c>
      <c r="B12" s="20" t="s">
        <v>44</v>
      </c>
      <c r="C12" s="15" t="s">
        <v>45</v>
      </c>
      <c r="D12" s="13" t="s">
        <v>17</v>
      </c>
      <c r="E12" s="13">
        <v>10</v>
      </c>
      <c r="F12" s="16">
        <v>6</v>
      </c>
      <c r="G12" s="17">
        <f t="shared" si="0"/>
        <v>60</v>
      </c>
      <c r="H12" s="18" t="s">
        <v>18</v>
      </c>
      <c r="I12" s="13"/>
      <c r="J12" s="13" t="s">
        <v>19</v>
      </c>
      <c r="K12" s="15" t="s">
        <v>46</v>
      </c>
      <c r="L12" s="22" t="s">
        <v>21</v>
      </c>
      <c r="M12" s="22" t="s">
        <v>18</v>
      </c>
      <c r="N12" s="22" t="s">
        <v>22</v>
      </c>
    </row>
    <row r="13" spans="1:14">
      <c r="A13" s="13">
        <v>11</v>
      </c>
      <c r="B13" s="20" t="s">
        <v>47</v>
      </c>
      <c r="C13" s="15" t="s">
        <v>48</v>
      </c>
      <c r="D13" s="13" t="s">
        <v>17</v>
      </c>
      <c r="E13" s="13">
        <v>1</v>
      </c>
      <c r="F13" s="16">
        <v>6</v>
      </c>
      <c r="G13" s="17">
        <f t="shared" si="0"/>
        <v>6</v>
      </c>
      <c r="H13" s="18" t="s">
        <v>18</v>
      </c>
      <c r="I13" s="13"/>
      <c r="J13" s="13" t="s">
        <v>19</v>
      </c>
      <c r="K13" s="15" t="s">
        <v>49</v>
      </c>
      <c r="L13" s="22" t="s">
        <v>21</v>
      </c>
      <c r="M13" s="22" t="s">
        <v>18</v>
      </c>
      <c r="N13" s="22" t="s">
        <v>22</v>
      </c>
    </row>
    <row r="14" spans="1:14">
      <c r="A14" s="13">
        <v>12</v>
      </c>
      <c r="B14" s="20" t="s">
        <v>50</v>
      </c>
      <c r="C14" s="15" t="s">
        <v>39</v>
      </c>
      <c r="D14" s="13" t="s">
        <v>17</v>
      </c>
      <c r="E14" s="13">
        <v>12</v>
      </c>
      <c r="F14" s="16">
        <v>6</v>
      </c>
      <c r="G14" s="17">
        <f t="shared" si="0"/>
        <v>72</v>
      </c>
      <c r="H14" s="18" t="s">
        <v>18</v>
      </c>
      <c r="I14" s="13"/>
      <c r="J14" s="13" t="s">
        <v>19</v>
      </c>
      <c r="K14" s="15" t="s">
        <v>51</v>
      </c>
      <c r="L14" s="22" t="s">
        <v>21</v>
      </c>
      <c r="M14" s="22" t="s">
        <v>18</v>
      </c>
      <c r="N14" s="22" t="s">
        <v>22</v>
      </c>
    </row>
    <row r="15" spans="1:14">
      <c r="A15" s="13">
        <v>13</v>
      </c>
      <c r="B15" s="20" t="s">
        <v>52</v>
      </c>
      <c r="C15" s="15" t="s">
        <v>53</v>
      </c>
      <c r="D15" s="13" t="s">
        <v>17</v>
      </c>
      <c r="E15" s="13">
        <v>2</v>
      </c>
      <c r="F15" s="16">
        <v>6</v>
      </c>
      <c r="G15" s="17">
        <f t="shared" si="0"/>
        <v>12</v>
      </c>
      <c r="H15" s="18" t="s">
        <v>18</v>
      </c>
      <c r="I15" s="13"/>
      <c r="J15" s="13" t="s">
        <v>19</v>
      </c>
      <c r="K15" s="15" t="s">
        <v>54</v>
      </c>
      <c r="L15" s="22" t="s">
        <v>21</v>
      </c>
      <c r="M15" s="22" t="s">
        <v>18</v>
      </c>
      <c r="N15" s="22" t="s">
        <v>22</v>
      </c>
    </row>
    <row r="16" spans="1:14">
      <c r="A16" s="13">
        <v>14</v>
      </c>
      <c r="B16" s="20" t="s">
        <v>55</v>
      </c>
      <c r="C16" s="15" t="s">
        <v>56</v>
      </c>
      <c r="D16" s="13" t="s">
        <v>17</v>
      </c>
      <c r="E16" s="13">
        <v>4</v>
      </c>
      <c r="F16" s="16">
        <v>6</v>
      </c>
      <c r="G16" s="17">
        <f t="shared" si="0"/>
        <v>24</v>
      </c>
      <c r="H16" s="18" t="s">
        <v>18</v>
      </c>
      <c r="I16" s="13"/>
      <c r="J16" s="13" t="s">
        <v>19</v>
      </c>
      <c r="K16" s="15" t="s">
        <v>57</v>
      </c>
      <c r="L16" s="22" t="s">
        <v>21</v>
      </c>
      <c r="M16" s="22" t="s">
        <v>18</v>
      </c>
      <c r="N16" s="22" t="s">
        <v>22</v>
      </c>
    </row>
    <row r="17" spans="1:14">
      <c r="A17" s="13">
        <v>15</v>
      </c>
      <c r="B17" s="20" t="s">
        <v>58</v>
      </c>
      <c r="C17" s="15" t="s">
        <v>59</v>
      </c>
      <c r="D17" s="13" t="s">
        <v>17</v>
      </c>
      <c r="E17" s="13">
        <v>4</v>
      </c>
      <c r="F17" s="16">
        <v>6</v>
      </c>
      <c r="G17" s="17">
        <f t="shared" si="0"/>
        <v>24</v>
      </c>
      <c r="H17" s="18" t="s">
        <v>18</v>
      </c>
      <c r="I17" s="13"/>
      <c r="J17" s="13" t="s">
        <v>19</v>
      </c>
      <c r="K17" s="15" t="s">
        <v>60</v>
      </c>
      <c r="L17" s="22" t="s">
        <v>21</v>
      </c>
      <c r="M17" s="22" t="s">
        <v>18</v>
      </c>
      <c r="N17" s="22" t="s">
        <v>22</v>
      </c>
    </row>
    <row r="18" spans="1:14">
      <c r="A18" s="13">
        <v>16</v>
      </c>
      <c r="B18" s="20" t="s">
        <v>61</v>
      </c>
      <c r="C18" s="15" t="s">
        <v>62</v>
      </c>
      <c r="D18" s="13" t="s">
        <v>17</v>
      </c>
      <c r="E18" s="13">
        <v>2</v>
      </c>
      <c r="F18" s="16">
        <v>6</v>
      </c>
      <c r="G18" s="17">
        <f t="shared" si="0"/>
        <v>12</v>
      </c>
      <c r="H18" s="18" t="s">
        <v>18</v>
      </c>
      <c r="I18" s="13"/>
      <c r="J18" s="13" t="s">
        <v>19</v>
      </c>
      <c r="K18" s="15" t="s">
        <v>63</v>
      </c>
      <c r="L18" s="22" t="s">
        <v>21</v>
      </c>
      <c r="M18" s="22" t="s">
        <v>18</v>
      </c>
      <c r="N18" s="22" t="s">
        <v>22</v>
      </c>
    </row>
    <row r="19" spans="1:14">
      <c r="A19" s="13">
        <v>17</v>
      </c>
      <c r="B19" s="20" t="s">
        <v>64</v>
      </c>
      <c r="C19" s="15" t="s">
        <v>65</v>
      </c>
      <c r="D19" s="13" t="s">
        <v>17</v>
      </c>
      <c r="E19" s="13">
        <v>2</v>
      </c>
      <c r="F19" s="16">
        <v>6</v>
      </c>
      <c r="G19" s="17">
        <f t="shared" si="0"/>
        <v>12</v>
      </c>
      <c r="H19" s="18" t="s">
        <v>18</v>
      </c>
      <c r="I19" s="13"/>
      <c r="J19" s="13" t="s">
        <v>19</v>
      </c>
      <c r="K19" s="15" t="s">
        <v>66</v>
      </c>
      <c r="L19" s="22" t="s">
        <v>21</v>
      </c>
      <c r="M19" s="22" t="s">
        <v>18</v>
      </c>
      <c r="N19" s="22" t="s">
        <v>22</v>
      </c>
    </row>
    <row r="20" spans="1:14">
      <c r="A20" s="13">
        <v>18</v>
      </c>
      <c r="B20" s="20" t="s">
        <v>67</v>
      </c>
      <c r="C20" s="15" t="s">
        <v>68</v>
      </c>
      <c r="D20" s="13" t="s">
        <v>17</v>
      </c>
      <c r="E20" s="13">
        <v>16</v>
      </c>
      <c r="F20" s="16">
        <v>6</v>
      </c>
      <c r="G20" s="17">
        <f t="shared" si="0"/>
        <v>96</v>
      </c>
      <c r="H20" s="18" t="s">
        <v>18</v>
      </c>
      <c r="I20" s="13"/>
      <c r="J20" s="13" t="s">
        <v>19</v>
      </c>
      <c r="K20" s="15" t="s">
        <v>69</v>
      </c>
      <c r="L20" s="22" t="s">
        <v>21</v>
      </c>
      <c r="M20" s="22" t="s">
        <v>18</v>
      </c>
      <c r="N20" s="22" t="s">
        <v>22</v>
      </c>
    </row>
    <row r="21" spans="1:14">
      <c r="A21" s="13">
        <v>19</v>
      </c>
      <c r="B21" s="14" t="s">
        <v>70</v>
      </c>
      <c r="C21" s="15" t="s">
        <v>71</v>
      </c>
      <c r="D21" s="13" t="s">
        <v>17</v>
      </c>
      <c r="E21" s="13">
        <v>2</v>
      </c>
      <c r="F21" s="16">
        <v>6</v>
      </c>
      <c r="G21" s="17">
        <f t="shared" si="0"/>
        <v>12</v>
      </c>
      <c r="H21" s="18" t="s">
        <v>18</v>
      </c>
      <c r="I21" s="13"/>
      <c r="J21" s="13" t="s">
        <v>19</v>
      </c>
      <c r="K21" s="15" t="s">
        <v>72</v>
      </c>
      <c r="L21" s="22" t="s">
        <v>21</v>
      </c>
      <c r="M21" s="22" t="s">
        <v>18</v>
      </c>
      <c r="N21" s="22" t="s">
        <v>22</v>
      </c>
    </row>
    <row r="22" spans="1:14">
      <c r="A22" s="13">
        <v>20</v>
      </c>
      <c r="B22" s="20" t="s">
        <v>73</v>
      </c>
      <c r="C22" s="15" t="s">
        <v>74</v>
      </c>
      <c r="D22" s="13" t="s">
        <v>17</v>
      </c>
      <c r="E22" s="13">
        <v>2</v>
      </c>
      <c r="F22" s="16">
        <v>6</v>
      </c>
      <c r="G22" s="17">
        <f t="shared" si="0"/>
        <v>12</v>
      </c>
      <c r="H22" s="18" t="s">
        <v>18</v>
      </c>
      <c r="I22" s="13"/>
      <c r="J22" s="13" t="s">
        <v>19</v>
      </c>
      <c r="K22" s="15" t="s">
        <v>75</v>
      </c>
      <c r="L22" s="22" t="s">
        <v>21</v>
      </c>
      <c r="M22" s="22" t="s">
        <v>18</v>
      </c>
      <c r="N22" s="22" t="s">
        <v>22</v>
      </c>
    </row>
    <row r="23" spans="1:14">
      <c r="A23" s="13">
        <v>21</v>
      </c>
      <c r="B23" s="20" t="s">
        <v>76</v>
      </c>
      <c r="C23" s="15" t="s">
        <v>77</v>
      </c>
      <c r="D23" s="13" t="s">
        <v>17</v>
      </c>
      <c r="E23" s="13">
        <v>1</v>
      </c>
      <c r="F23" s="16">
        <v>6</v>
      </c>
      <c r="G23" s="17">
        <f t="shared" si="0"/>
        <v>6</v>
      </c>
      <c r="H23" s="18" t="s">
        <v>18</v>
      </c>
      <c r="I23" s="13"/>
      <c r="J23" s="13" t="s">
        <v>19</v>
      </c>
      <c r="K23" s="15" t="s">
        <v>78</v>
      </c>
      <c r="L23" s="22" t="s">
        <v>21</v>
      </c>
      <c r="M23" s="22" t="s">
        <v>18</v>
      </c>
      <c r="N23" s="22" t="s">
        <v>22</v>
      </c>
    </row>
    <row r="24" spans="1:14">
      <c r="A24" s="13">
        <v>22</v>
      </c>
      <c r="B24" s="20" t="s">
        <v>79</v>
      </c>
      <c r="C24" s="15" t="s">
        <v>71</v>
      </c>
      <c r="D24" s="13" t="s">
        <v>17</v>
      </c>
      <c r="E24" s="13">
        <v>1</v>
      </c>
      <c r="F24" s="16">
        <v>6</v>
      </c>
      <c r="G24" s="17">
        <f t="shared" si="0"/>
        <v>6</v>
      </c>
      <c r="H24" s="18" t="s">
        <v>18</v>
      </c>
      <c r="I24" s="13"/>
      <c r="J24" s="13" t="s">
        <v>19</v>
      </c>
      <c r="K24" s="15" t="s">
        <v>80</v>
      </c>
      <c r="L24" s="22" t="s">
        <v>21</v>
      </c>
      <c r="M24" s="22" t="s">
        <v>18</v>
      </c>
      <c r="N24" s="22" t="s">
        <v>22</v>
      </c>
    </row>
    <row r="25" spans="1:14">
      <c r="A25" s="13">
        <v>23</v>
      </c>
      <c r="B25" s="20" t="s">
        <v>81</v>
      </c>
      <c r="C25" s="15" t="s">
        <v>71</v>
      </c>
      <c r="D25" s="13" t="s">
        <v>17</v>
      </c>
      <c r="E25" s="13">
        <v>1</v>
      </c>
      <c r="F25" s="16">
        <v>6</v>
      </c>
      <c r="G25" s="17">
        <v>60</v>
      </c>
      <c r="H25" s="18" t="s">
        <v>18</v>
      </c>
      <c r="I25" s="13"/>
      <c r="J25" s="13" t="s">
        <v>19</v>
      </c>
      <c r="K25" s="15" t="s">
        <v>82</v>
      </c>
      <c r="L25" s="22" t="s">
        <v>21</v>
      </c>
      <c r="M25" s="22" t="s">
        <v>18</v>
      </c>
      <c r="N25" s="22" t="s">
        <v>22</v>
      </c>
    </row>
    <row r="26" spans="1:14">
      <c r="A26" s="13">
        <v>24</v>
      </c>
      <c r="B26" s="20" t="s">
        <v>83</v>
      </c>
      <c r="C26" s="15" t="s">
        <v>84</v>
      </c>
      <c r="D26" s="13" t="s">
        <v>17</v>
      </c>
      <c r="E26" s="13">
        <v>6</v>
      </c>
      <c r="F26" s="16">
        <v>6</v>
      </c>
      <c r="G26" s="17">
        <f t="shared" ref="G26:G37" si="1">E26*F26</f>
        <v>36</v>
      </c>
      <c r="H26" s="18" t="s">
        <v>18</v>
      </c>
      <c r="I26" s="13"/>
      <c r="J26" s="13" t="s">
        <v>19</v>
      </c>
      <c r="K26" s="15" t="s">
        <v>85</v>
      </c>
      <c r="L26" s="22" t="s">
        <v>21</v>
      </c>
      <c r="M26" s="22" t="s">
        <v>18</v>
      </c>
      <c r="N26" s="22" t="s">
        <v>22</v>
      </c>
    </row>
    <row r="27" spans="1:14">
      <c r="A27" s="13">
        <v>25</v>
      </c>
      <c r="B27" s="20" t="s">
        <v>86</v>
      </c>
      <c r="C27" s="15" t="s">
        <v>39</v>
      </c>
      <c r="D27" s="13" t="s">
        <v>17</v>
      </c>
      <c r="E27" s="13">
        <v>6</v>
      </c>
      <c r="F27" s="16">
        <v>6</v>
      </c>
      <c r="G27" s="17">
        <f t="shared" si="1"/>
        <v>36</v>
      </c>
      <c r="H27" s="18" t="s">
        <v>18</v>
      </c>
      <c r="I27" s="13"/>
      <c r="J27" s="13" t="s">
        <v>19</v>
      </c>
      <c r="K27" s="15" t="s">
        <v>87</v>
      </c>
      <c r="L27" s="22" t="s">
        <v>21</v>
      </c>
      <c r="M27" s="22" t="s">
        <v>18</v>
      </c>
      <c r="N27" s="22" t="s">
        <v>22</v>
      </c>
    </row>
    <row r="28" spans="1:14">
      <c r="A28" s="13">
        <v>26</v>
      </c>
      <c r="B28" s="20" t="s">
        <v>88</v>
      </c>
      <c r="C28" s="15" t="s">
        <v>89</v>
      </c>
      <c r="D28" s="13" t="s">
        <v>17</v>
      </c>
      <c r="E28" s="13">
        <v>1</v>
      </c>
      <c r="F28" s="16">
        <v>6</v>
      </c>
      <c r="G28" s="17">
        <f t="shared" si="1"/>
        <v>6</v>
      </c>
      <c r="H28" s="18" t="s">
        <v>18</v>
      </c>
      <c r="I28" s="13"/>
      <c r="J28" s="13" t="s">
        <v>19</v>
      </c>
      <c r="K28" s="15" t="s">
        <v>90</v>
      </c>
      <c r="L28" s="22" t="s">
        <v>21</v>
      </c>
      <c r="M28" s="22" t="s">
        <v>18</v>
      </c>
      <c r="N28" s="22" t="s">
        <v>22</v>
      </c>
    </row>
    <row r="29" spans="1:14">
      <c r="A29" s="13">
        <v>27</v>
      </c>
      <c r="B29" s="20" t="s">
        <v>91</v>
      </c>
      <c r="C29" s="15" t="s">
        <v>92</v>
      </c>
      <c r="D29" s="13" t="s">
        <v>17</v>
      </c>
      <c r="E29" s="13">
        <v>2</v>
      </c>
      <c r="F29" s="16">
        <v>6</v>
      </c>
      <c r="G29" s="17">
        <f t="shared" si="1"/>
        <v>12</v>
      </c>
      <c r="H29" s="18" t="s">
        <v>18</v>
      </c>
      <c r="I29" s="13"/>
      <c r="J29" s="13" t="s">
        <v>19</v>
      </c>
      <c r="K29" s="15" t="s">
        <v>93</v>
      </c>
      <c r="L29" s="22" t="s">
        <v>21</v>
      </c>
      <c r="M29" s="22" t="s">
        <v>18</v>
      </c>
      <c r="N29" s="22" t="s">
        <v>22</v>
      </c>
    </row>
    <row r="30" spans="1:14">
      <c r="A30" s="13">
        <v>28</v>
      </c>
      <c r="B30" s="20" t="s">
        <v>94</v>
      </c>
      <c r="C30" s="15" t="s">
        <v>92</v>
      </c>
      <c r="D30" s="13" t="s">
        <v>17</v>
      </c>
      <c r="E30" s="13">
        <v>1</v>
      </c>
      <c r="F30" s="16">
        <v>6</v>
      </c>
      <c r="G30" s="17">
        <f t="shared" si="1"/>
        <v>6</v>
      </c>
      <c r="H30" s="18" t="s">
        <v>18</v>
      </c>
      <c r="I30" s="13"/>
      <c r="J30" s="13" t="s">
        <v>19</v>
      </c>
      <c r="K30" s="15" t="s">
        <v>95</v>
      </c>
      <c r="L30" s="22" t="s">
        <v>21</v>
      </c>
      <c r="M30" s="22" t="s">
        <v>18</v>
      </c>
      <c r="N30" s="22" t="s">
        <v>22</v>
      </c>
    </row>
    <row r="31" spans="1:14">
      <c r="A31" s="13">
        <v>29</v>
      </c>
      <c r="B31" s="20" t="s">
        <v>96</v>
      </c>
      <c r="C31" s="15" t="s">
        <v>92</v>
      </c>
      <c r="D31" s="13" t="s">
        <v>17</v>
      </c>
      <c r="E31" s="13">
        <v>7</v>
      </c>
      <c r="F31" s="16">
        <v>6</v>
      </c>
      <c r="G31" s="17">
        <f t="shared" si="1"/>
        <v>42</v>
      </c>
      <c r="H31" s="18" t="s">
        <v>18</v>
      </c>
      <c r="I31" s="13"/>
      <c r="J31" s="13" t="s">
        <v>19</v>
      </c>
      <c r="K31" s="15" t="s">
        <v>97</v>
      </c>
      <c r="L31" s="22" t="s">
        <v>21</v>
      </c>
      <c r="M31" s="22" t="s">
        <v>18</v>
      </c>
      <c r="N31" s="22" t="s">
        <v>22</v>
      </c>
    </row>
    <row r="32" spans="1:14">
      <c r="A32" s="13">
        <v>30</v>
      </c>
      <c r="B32" s="14" t="s">
        <v>98</v>
      </c>
      <c r="C32" s="15" t="s">
        <v>92</v>
      </c>
      <c r="D32" s="13" t="s">
        <v>17</v>
      </c>
      <c r="E32" s="13">
        <v>2</v>
      </c>
      <c r="F32" s="16">
        <v>6</v>
      </c>
      <c r="G32" s="17">
        <f t="shared" si="1"/>
        <v>12</v>
      </c>
      <c r="H32" s="18" t="s">
        <v>18</v>
      </c>
      <c r="I32" s="13"/>
      <c r="J32" s="13" t="s">
        <v>19</v>
      </c>
      <c r="K32" s="15" t="s">
        <v>99</v>
      </c>
      <c r="L32" s="22" t="s">
        <v>21</v>
      </c>
      <c r="M32" s="22" t="s">
        <v>18</v>
      </c>
      <c r="N32" s="22" t="s">
        <v>22</v>
      </c>
    </row>
    <row r="33" spans="1:14">
      <c r="A33" s="13">
        <v>31</v>
      </c>
      <c r="B33" s="20" t="s">
        <v>100</v>
      </c>
      <c r="C33" s="15" t="s">
        <v>92</v>
      </c>
      <c r="D33" s="13" t="s">
        <v>17</v>
      </c>
      <c r="E33" s="13">
        <v>6</v>
      </c>
      <c r="F33" s="16">
        <v>6</v>
      </c>
      <c r="G33" s="17">
        <f t="shared" si="1"/>
        <v>36</v>
      </c>
      <c r="H33" s="18" t="s">
        <v>18</v>
      </c>
      <c r="I33" s="13"/>
      <c r="J33" s="13" t="s">
        <v>19</v>
      </c>
      <c r="K33" s="15" t="s">
        <v>101</v>
      </c>
      <c r="L33" s="22" t="s">
        <v>21</v>
      </c>
      <c r="M33" s="22" t="s">
        <v>18</v>
      </c>
      <c r="N33" s="22" t="s">
        <v>22</v>
      </c>
    </row>
    <row r="34" spans="1:14">
      <c r="A34" s="13">
        <v>32</v>
      </c>
      <c r="B34" s="20" t="s">
        <v>102</v>
      </c>
      <c r="C34" s="15" t="s">
        <v>92</v>
      </c>
      <c r="D34" s="13" t="s">
        <v>17</v>
      </c>
      <c r="E34" s="13">
        <v>1</v>
      </c>
      <c r="F34" s="16">
        <v>6</v>
      </c>
      <c r="G34" s="17">
        <f t="shared" si="1"/>
        <v>6</v>
      </c>
      <c r="H34" s="18" t="s">
        <v>18</v>
      </c>
      <c r="I34" s="13"/>
      <c r="J34" s="13" t="s">
        <v>19</v>
      </c>
      <c r="K34" s="15" t="s">
        <v>103</v>
      </c>
      <c r="L34" s="22" t="s">
        <v>21</v>
      </c>
      <c r="M34" s="22" t="s">
        <v>18</v>
      </c>
      <c r="N34" s="22" t="s">
        <v>22</v>
      </c>
    </row>
    <row r="35" spans="1:14">
      <c r="A35" s="13">
        <v>33</v>
      </c>
      <c r="B35" s="20" t="s">
        <v>104</v>
      </c>
      <c r="C35" s="15" t="s">
        <v>105</v>
      </c>
      <c r="D35" s="13" t="s">
        <v>17</v>
      </c>
      <c r="E35" s="13">
        <v>3</v>
      </c>
      <c r="F35" s="16">
        <v>6</v>
      </c>
      <c r="G35" s="17">
        <f t="shared" si="1"/>
        <v>18</v>
      </c>
      <c r="H35" s="18" t="s">
        <v>18</v>
      </c>
      <c r="I35" s="13"/>
      <c r="J35" s="13" t="s">
        <v>19</v>
      </c>
      <c r="K35" s="15" t="s">
        <v>106</v>
      </c>
      <c r="L35" s="22" t="s">
        <v>21</v>
      </c>
      <c r="M35" s="22" t="s">
        <v>18</v>
      </c>
      <c r="N35" s="22" t="s">
        <v>22</v>
      </c>
    </row>
    <row r="36" spans="1:14">
      <c r="A36" s="13">
        <v>34</v>
      </c>
      <c r="B36" s="20" t="s">
        <v>107</v>
      </c>
      <c r="C36" s="15" t="s">
        <v>108</v>
      </c>
      <c r="D36" s="13" t="s">
        <v>17</v>
      </c>
      <c r="E36" s="13">
        <v>3</v>
      </c>
      <c r="F36" s="16">
        <v>6</v>
      </c>
      <c r="G36" s="17">
        <f t="shared" si="1"/>
        <v>18</v>
      </c>
      <c r="H36" s="18" t="s">
        <v>18</v>
      </c>
      <c r="I36" s="13"/>
      <c r="J36" s="13" t="s">
        <v>19</v>
      </c>
      <c r="K36" s="15" t="s">
        <v>109</v>
      </c>
      <c r="L36" s="22" t="s">
        <v>21</v>
      </c>
      <c r="M36" s="22" t="s">
        <v>18</v>
      </c>
      <c r="N36" s="22" t="s">
        <v>22</v>
      </c>
    </row>
    <row r="37" spans="1:14">
      <c r="A37" s="13">
        <v>35</v>
      </c>
      <c r="B37" s="20" t="s">
        <v>110</v>
      </c>
      <c r="C37" s="15" t="s">
        <v>111</v>
      </c>
      <c r="D37" s="13" t="s">
        <v>17</v>
      </c>
      <c r="E37" s="13">
        <v>1</v>
      </c>
      <c r="F37" s="16">
        <v>6</v>
      </c>
      <c r="G37" s="17">
        <f t="shared" si="1"/>
        <v>6</v>
      </c>
      <c r="H37" s="18" t="s">
        <v>18</v>
      </c>
      <c r="I37" s="13"/>
      <c r="J37" s="13" t="s">
        <v>19</v>
      </c>
      <c r="K37" s="15" t="s">
        <v>112</v>
      </c>
      <c r="L37" s="22" t="s">
        <v>21</v>
      </c>
      <c r="M37" s="22" t="s">
        <v>18</v>
      </c>
      <c r="N37" s="22" t="s">
        <v>22</v>
      </c>
    </row>
    <row r="38" spans="1:14">
      <c r="A38" s="13">
        <v>36</v>
      </c>
      <c r="B38" s="20" t="s">
        <v>113</v>
      </c>
      <c r="C38" s="15" t="s">
        <v>114</v>
      </c>
      <c r="D38" s="13" t="s">
        <v>17</v>
      </c>
      <c r="E38" s="13">
        <v>2</v>
      </c>
      <c r="F38" s="16">
        <v>6</v>
      </c>
      <c r="G38" s="21">
        <v>27</v>
      </c>
      <c r="H38" s="18" t="s">
        <v>18</v>
      </c>
      <c r="I38" s="13"/>
      <c r="J38" s="13" t="s">
        <v>19</v>
      </c>
      <c r="K38" s="15" t="s">
        <v>115</v>
      </c>
      <c r="L38" s="22" t="s">
        <v>21</v>
      </c>
      <c r="M38" s="22" t="s">
        <v>18</v>
      </c>
      <c r="N38" s="22" t="s">
        <v>22</v>
      </c>
    </row>
    <row r="39" spans="1:14">
      <c r="A39" s="13">
        <v>37</v>
      </c>
      <c r="B39" s="20" t="s">
        <v>116</v>
      </c>
      <c r="C39" s="15" t="s">
        <v>117</v>
      </c>
      <c r="D39" s="13" t="s">
        <v>17</v>
      </c>
      <c r="E39" s="13">
        <v>1</v>
      </c>
      <c r="F39" s="16">
        <v>6</v>
      </c>
      <c r="G39" s="21">
        <v>27</v>
      </c>
      <c r="H39" s="18" t="s">
        <v>18</v>
      </c>
      <c r="I39" s="13"/>
      <c r="J39" s="13" t="s">
        <v>19</v>
      </c>
      <c r="K39" s="15" t="s">
        <v>118</v>
      </c>
      <c r="L39" s="22" t="s">
        <v>21</v>
      </c>
      <c r="M39" s="22" t="s">
        <v>18</v>
      </c>
      <c r="N39" s="22" t="s">
        <v>22</v>
      </c>
    </row>
    <row r="40" spans="1:14">
      <c r="A40" s="13">
        <v>38</v>
      </c>
      <c r="B40" s="20" t="s">
        <v>119</v>
      </c>
      <c r="C40" s="15" t="s">
        <v>120</v>
      </c>
      <c r="D40" s="13" t="s">
        <v>17</v>
      </c>
      <c r="E40" s="13">
        <v>4</v>
      </c>
      <c r="F40" s="16">
        <v>6</v>
      </c>
      <c r="G40" s="21">
        <f>E40*F40</f>
        <v>24</v>
      </c>
      <c r="H40" s="18" t="s">
        <v>18</v>
      </c>
      <c r="I40" s="13"/>
      <c r="J40" s="13" t="s">
        <v>19</v>
      </c>
      <c r="K40" s="15" t="s">
        <v>121</v>
      </c>
      <c r="L40" s="22" t="s">
        <v>21</v>
      </c>
      <c r="M40" s="22" t="s">
        <v>18</v>
      </c>
      <c r="N40" s="22" t="s">
        <v>22</v>
      </c>
    </row>
    <row r="41" spans="1:14">
      <c r="A41" s="13">
        <v>39</v>
      </c>
      <c r="B41" s="20" t="s">
        <v>122</v>
      </c>
      <c r="C41" s="15" t="s">
        <v>123</v>
      </c>
      <c r="D41" s="13" t="s">
        <v>17</v>
      </c>
      <c r="E41" s="13">
        <v>4</v>
      </c>
      <c r="F41" s="16">
        <v>6</v>
      </c>
      <c r="G41" s="21">
        <f>E41*F41</f>
        <v>24</v>
      </c>
      <c r="H41" s="18" t="s">
        <v>18</v>
      </c>
      <c r="I41" s="13"/>
      <c r="J41" s="13" t="s">
        <v>19</v>
      </c>
      <c r="K41" s="15" t="s">
        <v>124</v>
      </c>
      <c r="L41" s="22" t="s">
        <v>21</v>
      </c>
      <c r="M41" s="22" t="s">
        <v>18</v>
      </c>
      <c r="N41" s="22" t="s">
        <v>22</v>
      </c>
    </row>
    <row r="42" spans="1:14">
      <c r="A42" s="13">
        <v>40</v>
      </c>
      <c r="B42" s="20" t="s">
        <v>125</v>
      </c>
      <c r="C42" s="15" t="s">
        <v>126</v>
      </c>
      <c r="D42" s="13" t="s">
        <v>17</v>
      </c>
      <c r="E42" s="13">
        <v>4</v>
      </c>
      <c r="F42" s="16">
        <v>6</v>
      </c>
      <c r="G42" s="21">
        <f>E42*F42</f>
        <v>24</v>
      </c>
      <c r="H42" s="18" t="s">
        <v>18</v>
      </c>
      <c r="I42" s="13"/>
      <c r="J42" s="13" t="s">
        <v>19</v>
      </c>
      <c r="K42" s="15" t="s">
        <v>127</v>
      </c>
      <c r="L42" s="22" t="s">
        <v>21</v>
      </c>
      <c r="M42" s="22" t="s">
        <v>18</v>
      </c>
      <c r="N42" s="22" t="s">
        <v>22</v>
      </c>
    </row>
    <row r="43" spans="1:14">
      <c r="A43" s="13">
        <v>41</v>
      </c>
      <c r="B43" s="14" t="s">
        <v>128</v>
      </c>
      <c r="C43" s="15" t="s">
        <v>129</v>
      </c>
      <c r="D43" s="13" t="s">
        <v>17</v>
      </c>
      <c r="E43" s="13">
        <v>1</v>
      </c>
      <c r="F43" s="16">
        <v>6</v>
      </c>
      <c r="G43" s="21">
        <f>E43*F43</f>
        <v>6</v>
      </c>
      <c r="H43" s="18" t="s">
        <v>18</v>
      </c>
      <c r="I43" s="13"/>
      <c r="J43" s="13" t="s">
        <v>19</v>
      </c>
      <c r="K43" s="27" t="s">
        <v>130</v>
      </c>
      <c r="L43" s="22" t="s">
        <v>21</v>
      </c>
      <c r="M43" s="22" t="s">
        <v>18</v>
      </c>
      <c r="N43" s="22" t="s">
        <v>22</v>
      </c>
    </row>
    <row r="44" spans="1:14">
      <c r="A44" s="13">
        <v>42</v>
      </c>
      <c r="B44" s="14" t="s">
        <v>131</v>
      </c>
      <c r="C44" s="15" t="s">
        <v>132</v>
      </c>
      <c r="D44" s="13" t="s">
        <v>17</v>
      </c>
      <c r="E44" s="13">
        <v>4</v>
      </c>
      <c r="F44" s="16">
        <v>6</v>
      </c>
      <c r="G44" s="21">
        <f>E44*F44</f>
        <v>24</v>
      </c>
      <c r="H44" s="18" t="s">
        <v>18</v>
      </c>
      <c r="I44" s="13"/>
      <c r="J44" s="13" t="s">
        <v>19</v>
      </c>
      <c r="K44" s="28" t="s">
        <v>133</v>
      </c>
      <c r="L44" s="22" t="s">
        <v>21</v>
      </c>
      <c r="M44" s="22" t="s">
        <v>18</v>
      </c>
      <c r="N44" s="22" t="s">
        <v>22</v>
      </c>
    </row>
    <row r="45" spans="1:14">
      <c r="A45" s="13">
        <v>43</v>
      </c>
      <c r="B45" s="22" t="s">
        <v>134</v>
      </c>
      <c r="C45" s="23" t="s">
        <v>135</v>
      </c>
      <c r="D45" s="13" t="s">
        <v>17</v>
      </c>
      <c r="E45" s="24">
        <f>G45/F45</f>
        <v>4</v>
      </c>
      <c r="F45" s="16">
        <v>6</v>
      </c>
      <c r="G45" s="24">
        <v>24</v>
      </c>
      <c r="H45" s="18" t="s">
        <v>18</v>
      </c>
      <c r="I45" s="13"/>
      <c r="J45" s="13" t="s">
        <v>19</v>
      </c>
      <c r="K45" s="28" t="s">
        <v>136</v>
      </c>
      <c r="L45" s="22" t="s">
        <v>21</v>
      </c>
      <c r="M45" s="22" t="s">
        <v>18</v>
      </c>
      <c r="N45" s="22" t="s">
        <v>22</v>
      </c>
    </row>
    <row r="46" spans="1:14">
      <c r="A46" s="13">
        <v>44</v>
      </c>
      <c r="B46" s="37" t="s">
        <v>137</v>
      </c>
      <c r="C46" s="23" t="s">
        <v>138</v>
      </c>
      <c r="D46" s="13" t="s">
        <v>17</v>
      </c>
      <c r="E46" s="24">
        <f t="shared" ref="E46:E77" si="2">G46/F46</f>
        <v>1</v>
      </c>
      <c r="F46" s="16">
        <v>6</v>
      </c>
      <c r="G46" s="24">
        <v>6</v>
      </c>
      <c r="H46" s="18" t="s">
        <v>18</v>
      </c>
      <c r="I46" s="13"/>
      <c r="J46" s="13" t="s">
        <v>19</v>
      </c>
      <c r="K46" s="28" t="s">
        <v>139</v>
      </c>
      <c r="L46" s="22" t="s">
        <v>21</v>
      </c>
      <c r="M46" s="22" t="s">
        <v>18</v>
      </c>
      <c r="N46" s="22" t="s">
        <v>22</v>
      </c>
    </row>
    <row r="47" spans="1:14">
      <c r="A47" s="13">
        <v>45</v>
      </c>
      <c r="B47" s="37" t="s">
        <v>140</v>
      </c>
      <c r="C47" s="23" t="s">
        <v>138</v>
      </c>
      <c r="D47" s="13" t="s">
        <v>17</v>
      </c>
      <c r="E47" s="24">
        <f t="shared" si="2"/>
        <v>1</v>
      </c>
      <c r="F47" s="16">
        <v>6</v>
      </c>
      <c r="G47" s="24">
        <v>6</v>
      </c>
      <c r="H47" s="18" t="s">
        <v>18</v>
      </c>
      <c r="I47" s="13"/>
      <c r="J47" s="13" t="s">
        <v>19</v>
      </c>
      <c r="K47" s="28" t="s">
        <v>141</v>
      </c>
      <c r="L47" s="22" t="s">
        <v>21</v>
      </c>
      <c r="M47" s="22" t="s">
        <v>18</v>
      </c>
      <c r="N47" s="22" t="s">
        <v>22</v>
      </c>
    </row>
    <row r="48" spans="1:14">
      <c r="A48" s="13">
        <v>46</v>
      </c>
      <c r="B48" s="37" t="s">
        <v>142</v>
      </c>
      <c r="C48" s="23" t="s">
        <v>138</v>
      </c>
      <c r="D48" s="13" t="s">
        <v>17</v>
      </c>
      <c r="E48" s="24">
        <f t="shared" si="2"/>
        <v>2</v>
      </c>
      <c r="F48" s="16">
        <v>6</v>
      </c>
      <c r="G48" s="24">
        <v>12</v>
      </c>
      <c r="H48" s="18" t="s">
        <v>18</v>
      </c>
      <c r="I48" s="13"/>
      <c r="J48" s="13" t="s">
        <v>19</v>
      </c>
      <c r="K48" s="28" t="s">
        <v>143</v>
      </c>
      <c r="L48" s="22" t="s">
        <v>21</v>
      </c>
      <c r="M48" s="22" t="s">
        <v>18</v>
      </c>
      <c r="N48" s="22" t="s">
        <v>22</v>
      </c>
    </row>
    <row r="49" spans="1:14">
      <c r="A49" s="13">
        <v>47</v>
      </c>
      <c r="B49" s="37" t="s">
        <v>144</v>
      </c>
      <c r="C49" s="23" t="s">
        <v>138</v>
      </c>
      <c r="D49" s="13" t="s">
        <v>17</v>
      </c>
      <c r="E49" s="24">
        <f t="shared" si="2"/>
        <v>1</v>
      </c>
      <c r="F49" s="16">
        <v>6</v>
      </c>
      <c r="G49" s="24">
        <v>6</v>
      </c>
      <c r="H49" s="18" t="s">
        <v>18</v>
      </c>
      <c r="I49" s="13"/>
      <c r="J49" s="13" t="s">
        <v>19</v>
      </c>
      <c r="K49" s="28" t="s">
        <v>145</v>
      </c>
      <c r="L49" s="22" t="s">
        <v>21</v>
      </c>
      <c r="M49" s="22" t="s">
        <v>18</v>
      </c>
      <c r="N49" s="22" t="s">
        <v>22</v>
      </c>
    </row>
    <row r="50" spans="1:14">
      <c r="A50" s="13">
        <v>48</v>
      </c>
      <c r="B50" s="37" t="s">
        <v>146</v>
      </c>
      <c r="C50" s="23" t="s">
        <v>138</v>
      </c>
      <c r="D50" s="13" t="s">
        <v>17</v>
      </c>
      <c r="E50" s="24">
        <f t="shared" si="2"/>
        <v>1</v>
      </c>
      <c r="F50" s="16">
        <v>6</v>
      </c>
      <c r="G50" s="24">
        <v>6</v>
      </c>
      <c r="H50" s="18" t="s">
        <v>18</v>
      </c>
      <c r="I50" s="13"/>
      <c r="J50" s="13" t="s">
        <v>19</v>
      </c>
      <c r="K50" s="28" t="s">
        <v>147</v>
      </c>
      <c r="L50" s="22" t="s">
        <v>21</v>
      </c>
      <c r="M50" s="22" t="s">
        <v>18</v>
      </c>
      <c r="N50" s="22" t="s">
        <v>22</v>
      </c>
    </row>
    <row r="51" spans="1:14">
      <c r="A51" s="13">
        <v>49</v>
      </c>
      <c r="B51" s="37" t="s">
        <v>148</v>
      </c>
      <c r="C51" s="23" t="s">
        <v>149</v>
      </c>
      <c r="D51" s="13" t="s">
        <v>17</v>
      </c>
      <c r="E51" s="24">
        <f t="shared" si="2"/>
        <v>4</v>
      </c>
      <c r="F51" s="16">
        <v>6</v>
      </c>
      <c r="G51" s="24">
        <v>24</v>
      </c>
      <c r="H51" s="18" t="s">
        <v>18</v>
      </c>
      <c r="I51" s="13"/>
      <c r="J51" s="13" t="s">
        <v>19</v>
      </c>
      <c r="K51" s="28" t="s">
        <v>150</v>
      </c>
      <c r="L51" s="22" t="s">
        <v>21</v>
      </c>
      <c r="M51" s="22" t="s">
        <v>18</v>
      </c>
      <c r="N51" s="22" t="s">
        <v>22</v>
      </c>
    </row>
    <row r="52" spans="1:14">
      <c r="A52" s="13">
        <v>50</v>
      </c>
      <c r="B52" s="37" t="s">
        <v>151</v>
      </c>
      <c r="C52" s="23" t="s">
        <v>152</v>
      </c>
      <c r="D52" s="13" t="s">
        <v>17</v>
      </c>
      <c r="E52" s="24">
        <f t="shared" si="2"/>
        <v>2</v>
      </c>
      <c r="F52" s="16">
        <v>6</v>
      </c>
      <c r="G52" s="24">
        <v>12</v>
      </c>
      <c r="H52" s="18" t="s">
        <v>18</v>
      </c>
      <c r="I52" s="13"/>
      <c r="J52" s="13" t="s">
        <v>19</v>
      </c>
      <c r="K52" s="28" t="s">
        <v>153</v>
      </c>
      <c r="L52" s="22" t="s">
        <v>21</v>
      </c>
      <c r="M52" s="22" t="s">
        <v>18</v>
      </c>
      <c r="N52" s="22" t="s">
        <v>22</v>
      </c>
    </row>
    <row r="53" spans="1:14">
      <c r="A53" s="13">
        <v>51</v>
      </c>
      <c r="B53" s="37" t="s">
        <v>154</v>
      </c>
      <c r="C53" s="23" t="s">
        <v>155</v>
      </c>
      <c r="D53" s="13" t="s">
        <v>17</v>
      </c>
      <c r="E53" s="24">
        <f t="shared" si="2"/>
        <v>6</v>
      </c>
      <c r="F53" s="16">
        <v>6</v>
      </c>
      <c r="G53" s="24">
        <v>36</v>
      </c>
      <c r="H53" s="18" t="s">
        <v>18</v>
      </c>
      <c r="I53" s="13"/>
      <c r="J53" s="13" t="s">
        <v>19</v>
      </c>
      <c r="K53" s="28" t="s">
        <v>156</v>
      </c>
      <c r="L53" s="22" t="s">
        <v>21</v>
      </c>
      <c r="M53" s="22" t="s">
        <v>18</v>
      </c>
      <c r="N53" s="22" t="s">
        <v>22</v>
      </c>
    </row>
    <row r="54" spans="1:14">
      <c r="A54" s="13">
        <v>52</v>
      </c>
      <c r="B54" s="37" t="s">
        <v>157</v>
      </c>
      <c r="C54" s="23" t="s">
        <v>158</v>
      </c>
      <c r="D54" s="13" t="s">
        <v>17</v>
      </c>
      <c r="E54" s="24">
        <f t="shared" si="2"/>
        <v>1</v>
      </c>
      <c r="F54" s="16">
        <v>6</v>
      </c>
      <c r="G54" s="24">
        <v>6</v>
      </c>
      <c r="H54" s="18" t="s">
        <v>18</v>
      </c>
      <c r="I54" s="13"/>
      <c r="J54" s="13" t="s">
        <v>19</v>
      </c>
      <c r="K54" s="28" t="s">
        <v>159</v>
      </c>
      <c r="L54" s="22" t="s">
        <v>21</v>
      </c>
      <c r="M54" s="22" t="s">
        <v>18</v>
      </c>
      <c r="N54" s="22" t="s">
        <v>22</v>
      </c>
    </row>
    <row r="55" spans="1:14">
      <c r="A55" s="13">
        <v>53</v>
      </c>
      <c r="B55" s="37" t="s">
        <v>160</v>
      </c>
      <c r="C55" s="23" t="s">
        <v>161</v>
      </c>
      <c r="D55" s="13" t="s">
        <v>17</v>
      </c>
      <c r="E55" s="24">
        <f t="shared" si="2"/>
        <v>8</v>
      </c>
      <c r="F55" s="16">
        <v>6</v>
      </c>
      <c r="G55" s="24">
        <v>48</v>
      </c>
      <c r="H55" s="18" t="s">
        <v>18</v>
      </c>
      <c r="I55" s="13"/>
      <c r="J55" s="13" t="s">
        <v>19</v>
      </c>
      <c r="K55" s="28" t="s">
        <v>162</v>
      </c>
      <c r="L55" s="22" t="s">
        <v>21</v>
      </c>
      <c r="M55" s="22" t="s">
        <v>18</v>
      </c>
      <c r="N55" s="22" t="s">
        <v>22</v>
      </c>
    </row>
    <row r="56" spans="1:14">
      <c r="A56" s="13">
        <v>54</v>
      </c>
      <c r="B56" s="22" t="s">
        <v>163</v>
      </c>
      <c r="C56" s="23" t="s">
        <v>164</v>
      </c>
      <c r="D56" s="13" t="s">
        <v>17</v>
      </c>
      <c r="E56" s="24">
        <f t="shared" si="2"/>
        <v>16</v>
      </c>
      <c r="F56" s="16">
        <v>6</v>
      </c>
      <c r="G56" s="24">
        <v>96</v>
      </c>
      <c r="H56" s="18" t="s">
        <v>18</v>
      </c>
      <c r="I56" s="13"/>
      <c r="J56" s="13" t="s">
        <v>19</v>
      </c>
      <c r="K56" s="28" t="s">
        <v>165</v>
      </c>
      <c r="L56" s="22" t="s">
        <v>21</v>
      </c>
      <c r="M56" s="22" t="s">
        <v>18</v>
      </c>
      <c r="N56" s="22" t="s">
        <v>22</v>
      </c>
    </row>
    <row r="57" spans="1:14">
      <c r="A57" s="13">
        <v>55</v>
      </c>
      <c r="B57" s="37" t="s">
        <v>166</v>
      </c>
      <c r="C57" s="23" t="s">
        <v>53</v>
      </c>
      <c r="D57" s="13" t="s">
        <v>17</v>
      </c>
      <c r="E57" s="24">
        <f t="shared" si="2"/>
        <v>3</v>
      </c>
      <c r="F57" s="16">
        <v>6</v>
      </c>
      <c r="G57" s="24">
        <v>18</v>
      </c>
      <c r="H57" s="18" t="s">
        <v>18</v>
      </c>
      <c r="I57" s="13"/>
      <c r="J57" s="13" t="s">
        <v>19</v>
      </c>
      <c r="K57" s="28" t="s">
        <v>167</v>
      </c>
      <c r="L57" s="22" t="s">
        <v>21</v>
      </c>
      <c r="M57" s="22" t="s">
        <v>18</v>
      </c>
      <c r="N57" s="22" t="s">
        <v>22</v>
      </c>
    </row>
    <row r="58" spans="1:14">
      <c r="A58" s="13">
        <v>56</v>
      </c>
      <c r="B58" s="37" t="s">
        <v>168</v>
      </c>
      <c r="C58" s="23" t="s">
        <v>53</v>
      </c>
      <c r="D58" s="13" t="s">
        <v>17</v>
      </c>
      <c r="E58" s="24">
        <f t="shared" si="2"/>
        <v>1</v>
      </c>
      <c r="F58" s="16">
        <v>6</v>
      </c>
      <c r="G58" s="24">
        <v>6</v>
      </c>
      <c r="H58" s="18" t="s">
        <v>18</v>
      </c>
      <c r="I58" s="13"/>
      <c r="J58" s="13" t="s">
        <v>19</v>
      </c>
      <c r="K58" s="28" t="s">
        <v>169</v>
      </c>
      <c r="L58" s="22" t="s">
        <v>21</v>
      </c>
      <c r="M58" s="22" t="s">
        <v>18</v>
      </c>
      <c r="N58" s="22" t="s">
        <v>22</v>
      </c>
    </row>
    <row r="59" spans="1:14">
      <c r="A59" s="13">
        <v>57</v>
      </c>
      <c r="B59" s="37" t="s">
        <v>170</v>
      </c>
      <c r="C59" s="23" t="s">
        <v>171</v>
      </c>
      <c r="D59" s="13" t="s">
        <v>17</v>
      </c>
      <c r="E59" s="24">
        <f t="shared" si="2"/>
        <v>20</v>
      </c>
      <c r="F59" s="16">
        <v>6</v>
      </c>
      <c r="G59" s="24">
        <v>120</v>
      </c>
      <c r="H59" s="18" t="s">
        <v>18</v>
      </c>
      <c r="I59" s="13"/>
      <c r="J59" s="13" t="s">
        <v>19</v>
      </c>
      <c r="K59" s="28" t="s">
        <v>172</v>
      </c>
      <c r="L59" s="22" t="s">
        <v>21</v>
      </c>
      <c r="M59" s="22" t="s">
        <v>18</v>
      </c>
      <c r="N59" s="22" t="s">
        <v>22</v>
      </c>
    </row>
    <row r="60" spans="1:14">
      <c r="A60" s="13">
        <v>58</v>
      </c>
      <c r="B60" s="37" t="s">
        <v>173</v>
      </c>
      <c r="C60" s="23" t="s">
        <v>138</v>
      </c>
      <c r="D60" s="13" t="s">
        <v>17</v>
      </c>
      <c r="E60" s="24">
        <f t="shared" si="2"/>
        <v>3</v>
      </c>
      <c r="F60" s="16">
        <v>6</v>
      </c>
      <c r="G60" s="24">
        <v>18</v>
      </c>
      <c r="H60" s="18" t="s">
        <v>18</v>
      </c>
      <c r="I60" s="13"/>
      <c r="J60" s="13" t="s">
        <v>19</v>
      </c>
      <c r="K60" s="28" t="s">
        <v>174</v>
      </c>
      <c r="L60" s="22" t="s">
        <v>21</v>
      </c>
      <c r="M60" s="22" t="s">
        <v>18</v>
      </c>
      <c r="N60" s="22" t="s">
        <v>22</v>
      </c>
    </row>
    <row r="61" spans="1:14">
      <c r="A61" s="13">
        <v>59</v>
      </c>
      <c r="B61" s="37" t="s">
        <v>175</v>
      </c>
      <c r="C61" s="23" t="s">
        <v>176</v>
      </c>
      <c r="D61" s="13" t="s">
        <v>17</v>
      </c>
      <c r="E61" s="24">
        <f t="shared" si="2"/>
        <v>4</v>
      </c>
      <c r="F61" s="16">
        <v>6</v>
      </c>
      <c r="G61" s="24">
        <v>24</v>
      </c>
      <c r="H61" s="18" t="s">
        <v>18</v>
      </c>
      <c r="I61" s="13"/>
      <c r="J61" s="13" t="s">
        <v>19</v>
      </c>
      <c r="K61" s="28" t="s">
        <v>177</v>
      </c>
      <c r="L61" s="22" t="s">
        <v>21</v>
      </c>
      <c r="M61" s="22" t="s">
        <v>18</v>
      </c>
      <c r="N61" s="22" t="s">
        <v>22</v>
      </c>
    </row>
    <row r="62" spans="1:14">
      <c r="A62" s="13">
        <v>60</v>
      </c>
      <c r="B62" s="37" t="s">
        <v>178</v>
      </c>
      <c r="C62" s="23" t="s">
        <v>179</v>
      </c>
      <c r="D62" s="13" t="s">
        <v>17</v>
      </c>
      <c r="E62" s="24">
        <f t="shared" si="2"/>
        <v>4</v>
      </c>
      <c r="F62" s="16">
        <v>6</v>
      </c>
      <c r="G62" s="24">
        <v>24</v>
      </c>
      <c r="H62" s="18" t="s">
        <v>18</v>
      </c>
      <c r="I62" s="13"/>
      <c r="J62" s="13" t="s">
        <v>19</v>
      </c>
      <c r="K62" s="28" t="s">
        <v>180</v>
      </c>
      <c r="L62" s="22" t="s">
        <v>21</v>
      </c>
      <c r="M62" s="22" t="s">
        <v>18</v>
      </c>
      <c r="N62" s="22" t="s">
        <v>22</v>
      </c>
    </row>
    <row r="63" spans="1:14">
      <c r="A63" s="13">
        <v>61</v>
      </c>
      <c r="B63" s="37" t="s">
        <v>181</v>
      </c>
      <c r="C63" s="23" t="s">
        <v>182</v>
      </c>
      <c r="D63" s="13" t="s">
        <v>17</v>
      </c>
      <c r="E63" s="24">
        <f t="shared" si="2"/>
        <v>1</v>
      </c>
      <c r="F63" s="16">
        <v>6</v>
      </c>
      <c r="G63" s="24">
        <v>6</v>
      </c>
      <c r="H63" s="18" t="s">
        <v>18</v>
      </c>
      <c r="I63" s="13"/>
      <c r="J63" s="13" t="s">
        <v>19</v>
      </c>
      <c r="K63" s="28" t="s">
        <v>183</v>
      </c>
      <c r="L63" s="22" t="s">
        <v>21</v>
      </c>
      <c r="M63" s="22" t="s">
        <v>18</v>
      </c>
      <c r="N63" s="22" t="s">
        <v>22</v>
      </c>
    </row>
    <row r="64" spans="1:14">
      <c r="A64" s="13">
        <v>62</v>
      </c>
      <c r="B64" s="37" t="s">
        <v>184</v>
      </c>
      <c r="C64" s="23" t="s">
        <v>185</v>
      </c>
      <c r="D64" s="13" t="s">
        <v>17</v>
      </c>
      <c r="E64" s="24">
        <f t="shared" si="2"/>
        <v>1</v>
      </c>
      <c r="F64" s="16">
        <v>6</v>
      </c>
      <c r="G64" s="24">
        <v>6</v>
      </c>
      <c r="H64" s="18" t="s">
        <v>18</v>
      </c>
      <c r="I64" s="13"/>
      <c r="J64" s="13" t="s">
        <v>19</v>
      </c>
      <c r="K64" s="28" t="s">
        <v>186</v>
      </c>
      <c r="L64" s="22" t="s">
        <v>21</v>
      </c>
      <c r="M64" s="22" t="s">
        <v>18</v>
      </c>
      <c r="N64" s="22" t="s">
        <v>22</v>
      </c>
    </row>
    <row r="65" spans="1:14">
      <c r="A65" s="13">
        <v>63</v>
      </c>
      <c r="B65" s="37" t="s">
        <v>187</v>
      </c>
      <c r="C65" s="23" t="s">
        <v>185</v>
      </c>
      <c r="D65" s="13" t="s">
        <v>17</v>
      </c>
      <c r="E65" s="24">
        <f t="shared" si="2"/>
        <v>1</v>
      </c>
      <c r="F65" s="16">
        <v>6</v>
      </c>
      <c r="G65" s="24">
        <v>6</v>
      </c>
      <c r="H65" s="18" t="s">
        <v>18</v>
      </c>
      <c r="I65" s="13"/>
      <c r="J65" s="13" t="s">
        <v>19</v>
      </c>
      <c r="K65" s="28" t="s">
        <v>188</v>
      </c>
      <c r="L65" s="22" t="s">
        <v>21</v>
      </c>
      <c r="M65" s="22" t="s">
        <v>18</v>
      </c>
      <c r="N65" s="22" t="s">
        <v>22</v>
      </c>
    </row>
    <row r="66" spans="1:14">
      <c r="A66" s="13">
        <v>64</v>
      </c>
      <c r="B66" s="37" t="s">
        <v>189</v>
      </c>
      <c r="C66" s="23" t="s">
        <v>182</v>
      </c>
      <c r="D66" s="13" t="s">
        <v>17</v>
      </c>
      <c r="E66" s="24">
        <f t="shared" si="2"/>
        <v>2</v>
      </c>
      <c r="F66" s="16">
        <v>6</v>
      </c>
      <c r="G66" s="24">
        <v>12</v>
      </c>
      <c r="H66" s="18" t="s">
        <v>18</v>
      </c>
      <c r="I66" s="13"/>
      <c r="J66" s="13" t="s">
        <v>19</v>
      </c>
      <c r="K66" s="28" t="s">
        <v>190</v>
      </c>
      <c r="L66" s="22" t="s">
        <v>21</v>
      </c>
      <c r="M66" s="22" t="s">
        <v>18</v>
      </c>
      <c r="N66" s="22" t="s">
        <v>22</v>
      </c>
    </row>
    <row r="67" spans="1:14">
      <c r="A67" s="13">
        <v>65</v>
      </c>
      <c r="B67" s="37" t="s">
        <v>191</v>
      </c>
      <c r="C67" s="23" t="s">
        <v>182</v>
      </c>
      <c r="D67" s="13" t="s">
        <v>17</v>
      </c>
      <c r="E67" s="24">
        <f t="shared" si="2"/>
        <v>1</v>
      </c>
      <c r="F67" s="16">
        <v>6</v>
      </c>
      <c r="G67" s="24">
        <v>6</v>
      </c>
      <c r="H67" s="18" t="s">
        <v>18</v>
      </c>
      <c r="I67" s="13"/>
      <c r="J67" s="13" t="s">
        <v>19</v>
      </c>
      <c r="K67" s="28" t="s">
        <v>192</v>
      </c>
      <c r="L67" s="22" t="s">
        <v>21</v>
      </c>
      <c r="M67" s="22" t="s">
        <v>18</v>
      </c>
      <c r="N67" s="22" t="s">
        <v>22</v>
      </c>
    </row>
    <row r="68" spans="1:14">
      <c r="A68" s="13">
        <v>66</v>
      </c>
      <c r="B68" s="37" t="s">
        <v>193</v>
      </c>
      <c r="C68" s="23" t="s">
        <v>182</v>
      </c>
      <c r="D68" s="13" t="s">
        <v>17</v>
      </c>
      <c r="E68" s="24">
        <f t="shared" si="2"/>
        <v>1</v>
      </c>
      <c r="F68" s="16">
        <v>6</v>
      </c>
      <c r="G68" s="24">
        <v>6</v>
      </c>
      <c r="H68" s="18" t="s">
        <v>18</v>
      </c>
      <c r="I68" s="13"/>
      <c r="J68" s="13" t="s">
        <v>19</v>
      </c>
      <c r="K68" s="28" t="s">
        <v>194</v>
      </c>
      <c r="L68" s="22" t="s">
        <v>21</v>
      </c>
      <c r="M68" s="22" t="s">
        <v>18</v>
      </c>
      <c r="N68" s="22" t="s">
        <v>22</v>
      </c>
    </row>
    <row r="69" spans="1:14">
      <c r="A69" s="13">
        <v>67</v>
      </c>
      <c r="B69" s="37" t="s">
        <v>195</v>
      </c>
      <c r="C69" s="23" t="s">
        <v>196</v>
      </c>
      <c r="D69" s="13" t="s">
        <v>17</v>
      </c>
      <c r="E69" s="24">
        <f t="shared" si="2"/>
        <v>2</v>
      </c>
      <c r="F69" s="16">
        <v>6</v>
      </c>
      <c r="G69" s="24">
        <v>12</v>
      </c>
      <c r="H69" s="18" t="s">
        <v>18</v>
      </c>
      <c r="I69" s="13"/>
      <c r="J69" s="13" t="s">
        <v>19</v>
      </c>
      <c r="K69" s="28" t="s">
        <v>197</v>
      </c>
      <c r="L69" s="22" t="s">
        <v>21</v>
      </c>
      <c r="M69" s="22" t="s">
        <v>18</v>
      </c>
      <c r="N69" s="22" t="s">
        <v>22</v>
      </c>
    </row>
    <row r="70" spans="1:14">
      <c r="A70" s="13">
        <v>68</v>
      </c>
      <c r="B70" s="37" t="s">
        <v>198</v>
      </c>
      <c r="C70" s="23" t="s">
        <v>199</v>
      </c>
      <c r="D70" s="13" t="s">
        <v>17</v>
      </c>
      <c r="E70" s="24">
        <f t="shared" si="2"/>
        <v>24</v>
      </c>
      <c r="F70" s="16">
        <v>6</v>
      </c>
      <c r="G70" s="24">
        <v>144</v>
      </c>
      <c r="H70" s="18" t="s">
        <v>18</v>
      </c>
      <c r="I70" s="13"/>
      <c r="J70" s="13" t="s">
        <v>19</v>
      </c>
      <c r="K70" s="28" t="s">
        <v>200</v>
      </c>
      <c r="L70" s="22" t="s">
        <v>21</v>
      </c>
      <c r="M70" s="22" t="s">
        <v>18</v>
      </c>
      <c r="N70" s="22" t="s">
        <v>22</v>
      </c>
    </row>
    <row r="71" spans="1:14">
      <c r="A71" s="13">
        <v>69</v>
      </c>
      <c r="B71" s="37" t="s">
        <v>201</v>
      </c>
      <c r="C71" s="23" t="s">
        <v>126</v>
      </c>
      <c r="D71" s="13" t="s">
        <v>17</v>
      </c>
      <c r="E71" s="24">
        <f t="shared" si="2"/>
        <v>2</v>
      </c>
      <c r="F71" s="16">
        <v>6</v>
      </c>
      <c r="G71" s="24">
        <v>12</v>
      </c>
      <c r="H71" s="18" t="s">
        <v>18</v>
      </c>
      <c r="I71" s="13"/>
      <c r="J71" s="13" t="s">
        <v>19</v>
      </c>
      <c r="K71" s="28" t="s">
        <v>202</v>
      </c>
      <c r="L71" s="22" t="s">
        <v>21</v>
      </c>
      <c r="M71" s="22" t="s">
        <v>18</v>
      </c>
      <c r="N71" s="22" t="s">
        <v>22</v>
      </c>
    </row>
    <row r="72" spans="1:14">
      <c r="A72" s="13">
        <v>70</v>
      </c>
      <c r="B72" s="37" t="s">
        <v>203</v>
      </c>
      <c r="C72" s="23" t="s">
        <v>182</v>
      </c>
      <c r="D72" s="13" t="s">
        <v>17</v>
      </c>
      <c r="E72" s="24">
        <f t="shared" si="2"/>
        <v>4</v>
      </c>
      <c r="F72" s="16">
        <v>6</v>
      </c>
      <c r="G72" s="24">
        <v>24</v>
      </c>
      <c r="H72" s="18" t="s">
        <v>18</v>
      </c>
      <c r="I72" s="13"/>
      <c r="J72" s="13" t="s">
        <v>19</v>
      </c>
      <c r="K72" s="28" t="s">
        <v>204</v>
      </c>
      <c r="L72" s="22" t="s">
        <v>21</v>
      </c>
      <c r="M72" s="22" t="s">
        <v>18</v>
      </c>
      <c r="N72" s="22" t="s">
        <v>22</v>
      </c>
    </row>
    <row r="73" spans="1:14">
      <c r="A73" s="13">
        <v>71</v>
      </c>
      <c r="B73" s="37" t="s">
        <v>205</v>
      </c>
      <c r="C73" s="23" t="s">
        <v>206</v>
      </c>
      <c r="D73" s="13" t="s">
        <v>17</v>
      </c>
      <c r="E73" s="24">
        <f t="shared" si="2"/>
        <v>3</v>
      </c>
      <c r="F73" s="16">
        <v>6</v>
      </c>
      <c r="G73" s="24">
        <v>18</v>
      </c>
      <c r="H73" s="18" t="s">
        <v>18</v>
      </c>
      <c r="I73" s="13"/>
      <c r="J73" s="13" t="s">
        <v>19</v>
      </c>
      <c r="K73" s="28" t="s">
        <v>207</v>
      </c>
      <c r="L73" s="22" t="s">
        <v>21</v>
      </c>
      <c r="M73" s="22" t="s">
        <v>18</v>
      </c>
      <c r="N73" s="22" t="s">
        <v>22</v>
      </c>
    </row>
    <row r="74" spans="1:14">
      <c r="A74" s="13">
        <v>72</v>
      </c>
      <c r="B74" s="37" t="s">
        <v>208</v>
      </c>
      <c r="C74" s="23" t="s">
        <v>209</v>
      </c>
      <c r="D74" s="13" t="s">
        <v>17</v>
      </c>
      <c r="E74" s="24">
        <f t="shared" si="2"/>
        <v>1</v>
      </c>
      <c r="F74" s="16">
        <v>6</v>
      </c>
      <c r="G74" s="24">
        <v>6</v>
      </c>
      <c r="H74" s="18" t="s">
        <v>18</v>
      </c>
      <c r="I74" s="13"/>
      <c r="J74" s="13" t="s">
        <v>19</v>
      </c>
      <c r="K74" s="28" t="s">
        <v>210</v>
      </c>
      <c r="L74" s="22" t="s">
        <v>21</v>
      </c>
      <c r="M74" s="22" t="s">
        <v>18</v>
      </c>
      <c r="N74" s="22" t="s">
        <v>22</v>
      </c>
    </row>
    <row r="75" spans="1:14">
      <c r="A75" s="13">
        <v>73</v>
      </c>
      <c r="B75" s="37" t="s">
        <v>211</v>
      </c>
      <c r="C75" s="23" t="s">
        <v>212</v>
      </c>
      <c r="D75" s="13" t="s">
        <v>17</v>
      </c>
      <c r="E75" s="24">
        <f t="shared" si="2"/>
        <v>2</v>
      </c>
      <c r="F75" s="16">
        <v>6</v>
      </c>
      <c r="G75" s="24">
        <v>12</v>
      </c>
      <c r="H75" s="18" t="s">
        <v>18</v>
      </c>
      <c r="I75" s="13"/>
      <c r="J75" s="13" t="s">
        <v>19</v>
      </c>
      <c r="K75" s="28" t="s">
        <v>213</v>
      </c>
      <c r="L75" s="22" t="s">
        <v>21</v>
      </c>
      <c r="M75" s="22" t="s">
        <v>18</v>
      </c>
      <c r="N75" s="22" t="s">
        <v>22</v>
      </c>
    </row>
    <row r="76" spans="1:14">
      <c r="A76" s="13">
        <v>74</v>
      </c>
      <c r="B76" s="37" t="s">
        <v>214</v>
      </c>
      <c r="C76" s="23" t="s">
        <v>215</v>
      </c>
      <c r="D76" s="13" t="s">
        <v>17</v>
      </c>
      <c r="E76" s="24">
        <f t="shared" si="2"/>
        <v>8</v>
      </c>
      <c r="F76" s="16">
        <v>6</v>
      </c>
      <c r="G76" s="24">
        <v>48</v>
      </c>
      <c r="H76" s="18" t="s">
        <v>18</v>
      </c>
      <c r="I76" s="13"/>
      <c r="J76" s="13" t="s">
        <v>19</v>
      </c>
      <c r="K76" s="28" t="s">
        <v>216</v>
      </c>
      <c r="L76" s="22" t="s">
        <v>21</v>
      </c>
      <c r="M76" s="22" t="s">
        <v>18</v>
      </c>
      <c r="N76" s="22" t="s">
        <v>22</v>
      </c>
    </row>
    <row r="77" spans="1:14">
      <c r="A77" s="13">
        <v>75</v>
      </c>
      <c r="B77" s="37" t="s">
        <v>217</v>
      </c>
      <c r="C77" s="23" t="s">
        <v>218</v>
      </c>
      <c r="D77" s="13" t="s">
        <v>17</v>
      </c>
      <c r="E77" s="24">
        <f t="shared" si="2"/>
        <v>2</v>
      </c>
      <c r="F77" s="16">
        <v>6</v>
      </c>
      <c r="G77" s="24">
        <v>12</v>
      </c>
      <c r="H77" s="18" t="s">
        <v>18</v>
      </c>
      <c r="I77" s="13"/>
      <c r="J77" s="13" t="s">
        <v>19</v>
      </c>
      <c r="K77" s="28" t="s">
        <v>219</v>
      </c>
      <c r="L77" s="22" t="s">
        <v>21</v>
      </c>
      <c r="M77" s="22" t="s">
        <v>18</v>
      </c>
      <c r="N77" s="22" t="s">
        <v>22</v>
      </c>
    </row>
    <row r="78" spans="1:14">
      <c r="A78" s="13">
        <v>76</v>
      </c>
      <c r="B78" s="37" t="s">
        <v>220</v>
      </c>
      <c r="C78" s="23" t="s">
        <v>221</v>
      </c>
      <c r="D78" s="13" t="s">
        <v>17</v>
      </c>
      <c r="E78" s="24">
        <f t="shared" ref="E78:E109" si="3">G78/F78</f>
        <v>2</v>
      </c>
      <c r="F78" s="16">
        <v>6</v>
      </c>
      <c r="G78" s="24">
        <v>12</v>
      </c>
      <c r="H78" s="18" t="s">
        <v>18</v>
      </c>
      <c r="I78" s="13"/>
      <c r="J78" s="13" t="s">
        <v>19</v>
      </c>
      <c r="K78" s="28" t="s">
        <v>222</v>
      </c>
      <c r="L78" s="22" t="s">
        <v>21</v>
      </c>
      <c r="M78" s="22" t="s">
        <v>18</v>
      </c>
      <c r="N78" s="22" t="s">
        <v>22</v>
      </c>
    </row>
    <row r="79" spans="1:14">
      <c r="A79" s="13">
        <v>77</v>
      </c>
      <c r="B79" s="37" t="s">
        <v>223</v>
      </c>
      <c r="C79" s="23" t="s">
        <v>224</v>
      </c>
      <c r="D79" s="13" t="s">
        <v>17</v>
      </c>
      <c r="E79" s="24">
        <f t="shared" si="3"/>
        <v>1</v>
      </c>
      <c r="F79" s="16">
        <v>6</v>
      </c>
      <c r="G79" s="24">
        <v>6</v>
      </c>
      <c r="H79" s="18" t="s">
        <v>18</v>
      </c>
      <c r="I79" s="13"/>
      <c r="J79" s="13" t="s">
        <v>19</v>
      </c>
      <c r="K79" s="28" t="s">
        <v>225</v>
      </c>
      <c r="L79" s="22" t="s">
        <v>21</v>
      </c>
      <c r="M79" s="22" t="s">
        <v>18</v>
      </c>
      <c r="N79" s="22" t="s">
        <v>22</v>
      </c>
    </row>
    <row r="80" spans="1:14">
      <c r="A80" s="13">
        <v>78</v>
      </c>
      <c r="B80" s="37" t="s">
        <v>226</v>
      </c>
      <c r="C80" s="23" t="s">
        <v>227</v>
      </c>
      <c r="D80" s="13" t="s">
        <v>17</v>
      </c>
      <c r="E80" s="24">
        <f t="shared" si="3"/>
        <v>1</v>
      </c>
      <c r="F80" s="16">
        <v>6</v>
      </c>
      <c r="G80" s="24">
        <v>6</v>
      </c>
      <c r="H80" s="18" t="s">
        <v>18</v>
      </c>
      <c r="I80" s="13"/>
      <c r="J80" s="13" t="s">
        <v>19</v>
      </c>
      <c r="K80" s="28" t="s">
        <v>228</v>
      </c>
      <c r="L80" s="22" t="s">
        <v>21</v>
      </c>
      <c r="M80" s="22" t="s">
        <v>18</v>
      </c>
      <c r="N80" s="22" t="s">
        <v>22</v>
      </c>
    </row>
    <row r="81" spans="1:14">
      <c r="A81" s="13">
        <v>79</v>
      </c>
      <c r="B81" s="37" t="s">
        <v>229</v>
      </c>
      <c r="C81" s="23" t="s">
        <v>230</v>
      </c>
      <c r="D81" s="13" t="s">
        <v>17</v>
      </c>
      <c r="E81" s="24">
        <f t="shared" si="3"/>
        <v>2</v>
      </c>
      <c r="F81" s="16">
        <v>6</v>
      </c>
      <c r="G81" s="24">
        <v>12</v>
      </c>
      <c r="H81" s="18" t="s">
        <v>18</v>
      </c>
      <c r="I81" s="13"/>
      <c r="J81" s="13" t="s">
        <v>19</v>
      </c>
      <c r="K81" s="28" t="s">
        <v>231</v>
      </c>
      <c r="L81" s="22" t="s">
        <v>21</v>
      </c>
      <c r="M81" s="22" t="s">
        <v>18</v>
      </c>
      <c r="N81" s="22" t="s">
        <v>22</v>
      </c>
    </row>
    <row r="82" spans="1:14">
      <c r="A82" s="13">
        <v>80</v>
      </c>
      <c r="B82" s="37" t="s">
        <v>232</v>
      </c>
      <c r="C82" s="23" t="s">
        <v>233</v>
      </c>
      <c r="D82" s="13" t="s">
        <v>17</v>
      </c>
      <c r="E82" s="24">
        <f t="shared" si="3"/>
        <v>4</v>
      </c>
      <c r="F82" s="16">
        <v>6</v>
      </c>
      <c r="G82" s="24">
        <v>24</v>
      </c>
      <c r="H82" s="18" t="s">
        <v>18</v>
      </c>
      <c r="I82" s="22"/>
      <c r="J82" s="13" t="s">
        <v>19</v>
      </c>
      <c r="K82" s="28" t="s">
        <v>234</v>
      </c>
      <c r="L82" s="22" t="s">
        <v>21</v>
      </c>
      <c r="M82" s="22" t="s">
        <v>18</v>
      </c>
      <c r="N82" s="22" t="s">
        <v>22</v>
      </c>
    </row>
    <row r="83" spans="1:14">
      <c r="A83" s="13">
        <v>81</v>
      </c>
      <c r="B83" s="37" t="s">
        <v>235</v>
      </c>
      <c r="C83" s="23" t="s">
        <v>236</v>
      </c>
      <c r="D83" s="13" t="s">
        <v>17</v>
      </c>
      <c r="E83" s="24">
        <f t="shared" si="3"/>
        <v>2</v>
      </c>
      <c r="F83" s="16">
        <v>6</v>
      </c>
      <c r="G83" s="24">
        <v>12</v>
      </c>
      <c r="H83" s="18" t="s">
        <v>18</v>
      </c>
      <c r="I83" s="22"/>
      <c r="J83" s="13" t="s">
        <v>19</v>
      </c>
      <c r="K83" s="28" t="s">
        <v>237</v>
      </c>
      <c r="L83" s="22" t="s">
        <v>21</v>
      </c>
      <c r="M83" s="22" t="s">
        <v>18</v>
      </c>
      <c r="N83" s="22" t="s">
        <v>22</v>
      </c>
    </row>
    <row r="84" spans="1:14">
      <c r="A84" s="13">
        <v>82</v>
      </c>
      <c r="B84" s="37" t="s">
        <v>238</v>
      </c>
      <c r="C84" s="23" t="s">
        <v>239</v>
      </c>
      <c r="D84" s="13" t="s">
        <v>17</v>
      </c>
      <c r="E84" s="24">
        <f t="shared" si="3"/>
        <v>2</v>
      </c>
      <c r="F84" s="16">
        <v>6</v>
      </c>
      <c r="G84" s="24">
        <v>12</v>
      </c>
      <c r="H84" s="18" t="s">
        <v>18</v>
      </c>
      <c r="I84" s="22"/>
      <c r="J84" s="13" t="s">
        <v>19</v>
      </c>
      <c r="K84" s="28" t="s">
        <v>240</v>
      </c>
      <c r="L84" s="22" t="s">
        <v>21</v>
      </c>
      <c r="M84" s="22" t="s">
        <v>18</v>
      </c>
      <c r="N84" s="22" t="s">
        <v>22</v>
      </c>
    </row>
    <row r="85" spans="1:14">
      <c r="A85" s="13">
        <v>83</v>
      </c>
      <c r="B85" s="37" t="s">
        <v>241</v>
      </c>
      <c r="C85" s="23" t="s">
        <v>242</v>
      </c>
      <c r="D85" s="13" t="s">
        <v>17</v>
      </c>
      <c r="E85" s="24">
        <f t="shared" si="3"/>
        <v>15</v>
      </c>
      <c r="F85" s="16">
        <v>6</v>
      </c>
      <c r="G85" s="24">
        <v>90</v>
      </c>
      <c r="H85" s="18" t="s">
        <v>18</v>
      </c>
      <c r="I85" s="22"/>
      <c r="J85" s="13" t="s">
        <v>19</v>
      </c>
      <c r="K85" s="28" t="s">
        <v>243</v>
      </c>
      <c r="L85" s="22" t="s">
        <v>21</v>
      </c>
      <c r="M85" s="22" t="s">
        <v>18</v>
      </c>
      <c r="N85" s="22" t="s">
        <v>22</v>
      </c>
    </row>
    <row r="86" spans="1:14">
      <c r="A86" s="13">
        <v>84</v>
      </c>
      <c r="B86" s="37" t="s">
        <v>244</v>
      </c>
      <c r="C86" s="23" t="s">
        <v>245</v>
      </c>
      <c r="D86" s="13" t="s">
        <v>17</v>
      </c>
      <c r="E86" s="24">
        <f t="shared" si="3"/>
        <v>1</v>
      </c>
      <c r="F86" s="16">
        <v>6</v>
      </c>
      <c r="G86" s="24">
        <v>6</v>
      </c>
      <c r="H86" s="18" t="s">
        <v>18</v>
      </c>
      <c r="I86" s="22"/>
      <c r="J86" s="13" t="s">
        <v>19</v>
      </c>
      <c r="K86" s="28" t="s">
        <v>246</v>
      </c>
      <c r="L86" s="22" t="s">
        <v>21</v>
      </c>
      <c r="M86" s="22" t="s">
        <v>18</v>
      </c>
      <c r="N86" s="22" t="s">
        <v>22</v>
      </c>
    </row>
    <row r="87" spans="1:14">
      <c r="A87" s="13">
        <v>85</v>
      </c>
      <c r="B87" s="37" t="s">
        <v>247</v>
      </c>
      <c r="C87" s="23" t="s">
        <v>248</v>
      </c>
      <c r="D87" s="13" t="s">
        <v>17</v>
      </c>
      <c r="E87" s="24">
        <f t="shared" si="3"/>
        <v>2</v>
      </c>
      <c r="F87" s="16">
        <v>6</v>
      </c>
      <c r="G87" s="24">
        <v>12</v>
      </c>
      <c r="H87" s="18" t="s">
        <v>18</v>
      </c>
      <c r="I87" s="22"/>
      <c r="J87" s="13" t="s">
        <v>19</v>
      </c>
      <c r="K87" s="28" t="s">
        <v>249</v>
      </c>
      <c r="L87" s="22" t="s">
        <v>21</v>
      </c>
      <c r="M87" s="22" t="s">
        <v>18</v>
      </c>
      <c r="N87" s="22" t="s">
        <v>22</v>
      </c>
    </row>
    <row r="88" spans="1:14">
      <c r="A88" s="13">
        <v>86</v>
      </c>
      <c r="B88" s="37" t="s">
        <v>250</v>
      </c>
      <c r="C88" s="23" t="s">
        <v>251</v>
      </c>
      <c r="D88" s="13" t="s">
        <v>17</v>
      </c>
      <c r="E88" s="24">
        <f t="shared" si="3"/>
        <v>4</v>
      </c>
      <c r="F88" s="16">
        <v>6</v>
      </c>
      <c r="G88" s="24">
        <v>24</v>
      </c>
      <c r="H88" s="18" t="s">
        <v>18</v>
      </c>
      <c r="I88" s="22"/>
      <c r="J88" s="13" t="s">
        <v>19</v>
      </c>
      <c r="K88" s="28" t="s">
        <v>252</v>
      </c>
      <c r="L88" s="22" t="s">
        <v>21</v>
      </c>
      <c r="M88" s="22" t="s">
        <v>18</v>
      </c>
      <c r="N88" s="22" t="s">
        <v>22</v>
      </c>
    </row>
    <row r="89" spans="1:14">
      <c r="A89" s="13">
        <v>87</v>
      </c>
      <c r="B89" s="37" t="s">
        <v>253</v>
      </c>
      <c r="C89" s="23" t="s">
        <v>251</v>
      </c>
      <c r="D89" s="13" t="s">
        <v>17</v>
      </c>
      <c r="E89" s="24">
        <f t="shared" si="3"/>
        <v>4</v>
      </c>
      <c r="F89" s="16">
        <v>6</v>
      </c>
      <c r="G89" s="24">
        <v>24</v>
      </c>
      <c r="H89" s="18" t="s">
        <v>18</v>
      </c>
      <c r="I89" s="22"/>
      <c r="J89" s="13" t="s">
        <v>19</v>
      </c>
      <c r="K89" s="28" t="s">
        <v>254</v>
      </c>
      <c r="L89" s="22" t="s">
        <v>21</v>
      </c>
      <c r="M89" s="22" t="s">
        <v>18</v>
      </c>
      <c r="N89" s="22" t="s">
        <v>22</v>
      </c>
    </row>
    <row r="90" spans="1:14">
      <c r="A90" s="13">
        <v>88</v>
      </c>
      <c r="B90" s="37" t="s">
        <v>255</v>
      </c>
      <c r="C90" s="23" t="s">
        <v>256</v>
      </c>
      <c r="D90" s="13" t="s">
        <v>17</v>
      </c>
      <c r="E90" s="24">
        <f t="shared" si="3"/>
        <v>1</v>
      </c>
      <c r="F90" s="16">
        <v>6</v>
      </c>
      <c r="G90" s="24">
        <v>6</v>
      </c>
      <c r="H90" s="18" t="s">
        <v>18</v>
      </c>
      <c r="I90" s="22"/>
      <c r="J90" s="13" t="s">
        <v>19</v>
      </c>
      <c r="K90" s="28" t="s">
        <v>257</v>
      </c>
      <c r="L90" s="22" t="s">
        <v>21</v>
      </c>
      <c r="M90" s="22" t="s">
        <v>18</v>
      </c>
      <c r="N90" s="22" t="s">
        <v>22</v>
      </c>
    </row>
    <row r="91" spans="1:14">
      <c r="A91" s="13">
        <v>89</v>
      </c>
      <c r="B91" s="37" t="s">
        <v>258</v>
      </c>
      <c r="C91" s="23" t="s">
        <v>259</v>
      </c>
      <c r="D91" s="13" t="s">
        <v>17</v>
      </c>
      <c r="E91" s="24">
        <f t="shared" si="3"/>
        <v>4</v>
      </c>
      <c r="F91" s="16">
        <v>6</v>
      </c>
      <c r="G91" s="24">
        <v>24</v>
      </c>
      <c r="H91" s="18" t="s">
        <v>18</v>
      </c>
      <c r="I91" s="22"/>
      <c r="J91" s="13" t="s">
        <v>19</v>
      </c>
      <c r="K91" s="28" t="s">
        <v>260</v>
      </c>
      <c r="L91" s="22" t="s">
        <v>21</v>
      </c>
      <c r="M91" s="22" t="s">
        <v>18</v>
      </c>
      <c r="N91" s="22" t="s">
        <v>22</v>
      </c>
    </row>
    <row r="92" spans="1:14">
      <c r="A92" s="13">
        <v>90</v>
      </c>
      <c r="B92" s="37" t="s">
        <v>261</v>
      </c>
      <c r="C92" s="23" t="s">
        <v>262</v>
      </c>
      <c r="D92" s="13" t="s">
        <v>17</v>
      </c>
      <c r="E92" s="24">
        <f t="shared" si="3"/>
        <v>4</v>
      </c>
      <c r="F92" s="16">
        <v>6</v>
      </c>
      <c r="G92" s="24">
        <v>24</v>
      </c>
      <c r="H92" s="18" t="s">
        <v>18</v>
      </c>
      <c r="I92" s="22"/>
      <c r="J92" s="13" t="s">
        <v>19</v>
      </c>
      <c r="K92" s="28" t="s">
        <v>263</v>
      </c>
      <c r="L92" s="22" t="s">
        <v>21</v>
      </c>
      <c r="M92" s="22" t="s">
        <v>18</v>
      </c>
      <c r="N92" s="22" t="s">
        <v>22</v>
      </c>
    </row>
    <row r="93" spans="1:14">
      <c r="A93" s="13">
        <v>91</v>
      </c>
      <c r="B93" s="37" t="s">
        <v>264</v>
      </c>
      <c r="C93" s="23" t="s">
        <v>265</v>
      </c>
      <c r="D93" s="13" t="s">
        <v>17</v>
      </c>
      <c r="E93" s="24">
        <f t="shared" si="3"/>
        <v>2</v>
      </c>
      <c r="F93" s="16">
        <v>6</v>
      </c>
      <c r="G93" s="24">
        <v>12</v>
      </c>
      <c r="H93" s="18" t="s">
        <v>18</v>
      </c>
      <c r="I93" s="22"/>
      <c r="J93" s="13" t="s">
        <v>19</v>
      </c>
      <c r="K93" s="28" t="s">
        <v>266</v>
      </c>
      <c r="L93" s="22" t="s">
        <v>21</v>
      </c>
      <c r="M93" s="22" t="s">
        <v>18</v>
      </c>
      <c r="N93" s="22" t="s">
        <v>22</v>
      </c>
    </row>
    <row r="94" spans="1:14">
      <c r="A94" s="13">
        <v>92</v>
      </c>
      <c r="B94" s="37" t="s">
        <v>267</v>
      </c>
      <c r="C94" s="23" t="s">
        <v>233</v>
      </c>
      <c r="D94" s="13" t="s">
        <v>17</v>
      </c>
      <c r="E94" s="24">
        <f t="shared" si="3"/>
        <v>1</v>
      </c>
      <c r="F94" s="16">
        <v>6</v>
      </c>
      <c r="G94" s="24">
        <v>6</v>
      </c>
      <c r="H94" s="18" t="s">
        <v>18</v>
      </c>
      <c r="I94" s="22"/>
      <c r="J94" s="13" t="s">
        <v>19</v>
      </c>
      <c r="K94" s="28" t="s">
        <v>268</v>
      </c>
      <c r="L94" s="22" t="s">
        <v>21</v>
      </c>
      <c r="M94" s="22" t="s">
        <v>18</v>
      </c>
      <c r="N94" s="22" t="s">
        <v>22</v>
      </c>
    </row>
    <row r="95" spans="1:14">
      <c r="A95" s="13">
        <v>93</v>
      </c>
      <c r="B95" s="37" t="s">
        <v>269</v>
      </c>
      <c r="C95" s="23" t="s">
        <v>270</v>
      </c>
      <c r="D95" s="13" t="s">
        <v>17</v>
      </c>
      <c r="E95" s="24">
        <f t="shared" si="3"/>
        <v>3</v>
      </c>
      <c r="F95" s="16">
        <v>6</v>
      </c>
      <c r="G95" s="24">
        <v>18</v>
      </c>
      <c r="H95" s="18" t="s">
        <v>18</v>
      </c>
      <c r="I95" s="22"/>
      <c r="J95" s="13" t="s">
        <v>19</v>
      </c>
      <c r="K95" s="28" t="s">
        <v>271</v>
      </c>
      <c r="L95" s="22" t="s">
        <v>21</v>
      </c>
      <c r="M95" s="22" t="s">
        <v>18</v>
      </c>
      <c r="N95" s="22" t="s">
        <v>22</v>
      </c>
    </row>
    <row r="96" spans="1:14">
      <c r="A96" s="13">
        <v>94</v>
      </c>
      <c r="B96" s="37" t="s">
        <v>272</v>
      </c>
      <c r="C96" s="23" t="s">
        <v>270</v>
      </c>
      <c r="D96" s="13" t="s">
        <v>17</v>
      </c>
      <c r="E96" s="24">
        <f t="shared" si="3"/>
        <v>6</v>
      </c>
      <c r="F96" s="16">
        <v>6</v>
      </c>
      <c r="G96" s="24">
        <v>36</v>
      </c>
      <c r="H96" s="18" t="s">
        <v>18</v>
      </c>
      <c r="I96" s="22"/>
      <c r="J96" s="13" t="s">
        <v>19</v>
      </c>
      <c r="K96" s="28" t="s">
        <v>273</v>
      </c>
      <c r="L96" s="22" t="s">
        <v>21</v>
      </c>
      <c r="M96" s="22" t="s">
        <v>18</v>
      </c>
      <c r="N96" s="22" t="s">
        <v>22</v>
      </c>
    </row>
    <row r="97" spans="1:14">
      <c r="A97" s="13">
        <v>95</v>
      </c>
      <c r="B97" s="22" t="s">
        <v>274</v>
      </c>
      <c r="C97" s="23" t="s">
        <v>275</v>
      </c>
      <c r="D97" s="13" t="s">
        <v>17</v>
      </c>
      <c r="E97" s="24">
        <f t="shared" si="3"/>
        <v>4</v>
      </c>
      <c r="F97" s="16">
        <v>6</v>
      </c>
      <c r="G97" s="24">
        <v>24</v>
      </c>
      <c r="H97" s="18" t="s">
        <v>18</v>
      </c>
      <c r="I97" s="22"/>
      <c r="J97" s="13" t="s">
        <v>19</v>
      </c>
      <c r="K97" s="28" t="s">
        <v>276</v>
      </c>
      <c r="L97" s="22" t="s">
        <v>21</v>
      </c>
      <c r="M97" s="22" t="s">
        <v>18</v>
      </c>
      <c r="N97" s="22" t="s">
        <v>22</v>
      </c>
    </row>
    <row r="98" spans="1:14">
      <c r="A98" s="13">
        <v>96</v>
      </c>
      <c r="B98" s="37" t="s">
        <v>277</v>
      </c>
      <c r="C98" s="23" t="s">
        <v>278</v>
      </c>
      <c r="D98" s="13" t="s">
        <v>17</v>
      </c>
      <c r="E98" s="24">
        <f t="shared" si="3"/>
        <v>1</v>
      </c>
      <c r="F98" s="16">
        <v>6</v>
      </c>
      <c r="G98" s="24">
        <v>6</v>
      </c>
      <c r="H98" s="18" t="s">
        <v>18</v>
      </c>
      <c r="I98" s="22"/>
      <c r="J98" s="13" t="s">
        <v>19</v>
      </c>
      <c r="K98" s="28" t="s">
        <v>279</v>
      </c>
      <c r="L98" s="22" t="s">
        <v>21</v>
      </c>
      <c r="M98" s="22" t="s">
        <v>18</v>
      </c>
      <c r="N98" s="22" t="s">
        <v>22</v>
      </c>
    </row>
    <row r="99" spans="1:14">
      <c r="A99" s="13">
        <v>97</v>
      </c>
      <c r="B99" s="37" t="s">
        <v>280</v>
      </c>
      <c r="C99" s="23" t="s">
        <v>281</v>
      </c>
      <c r="D99" s="13" t="s">
        <v>17</v>
      </c>
      <c r="E99" s="24">
        <f t="shared" si="3"/>
        <v>1</v>
      </c>
      <c r="F99" s="16">
        <v>6</v>
      </c>
      <c r="G99" s="24">
        <v>6</v>
      </c>
      <c r="H99" s="18" t="s">
        <v>18</v>
      </c>
      <c r="I99" s="22"/>
      <c r="J99" s="13" t="s">
        <v>19</v>
      </c>
      <c r="K99" s="28" t="s">
        <v>282</v>
      </c>
      <c r="L99" s="22" t="s">
        <v>21</v>
      </c>
      <c r="M99" s="22" t="s">
        <v>18</v>
      </c>
      <c r="N99" s="22" t="s">
        <v>22</v>
      </c>
    </row>
    <row r="100" spans="1:14">
      <c r="A100" s="13">
        <v>98</v>
      </c>
      <c r="B100" s="37" t="s">
        <v>283</v>
      </c>
      <c r="C100" s="23" t="s">
        <v>284</v>
      </c>
      <c r="D100" s="13" t="s">
        <v>17</v>
      </c>
      <c r="E100" s="24">
        <f t="shared" si="3"/>
        <v>4</v>
      </c>
      <c r="F100" s="16">
        <v>6</v>
      </c>
      <c r="G100" s="24">
        <v>24</v>
      </c>
      <c r="H100" s="18" t="s">
        <v>18</v>
      </c>
      <c r="I100" s="22"/>
      <c r="J100" s="13" t="s">
        <v>19</v>
      </c>
      <c r="K100" s="28" t="s">
        <v>285</v>
      </c>
      <c r="L100" s="22" t="s">
        <v>21</v>
      </c>
      <c r="M100" s="22" t="s">
        <v>18</v>
      </c>
      <c r="N100" s="22" t="s">
        <v>22</v>
      </c>
    </row>
    <row r="101" spans="1:14">
      <c r="A101" s="13">
        <v>99</v>
      </c>
      <c r="B101" s="22" t="s">
        <v>286</v>
      </c>
      <c r="C101" s="23" t="s">
        <v>287</v>
      </c>
      <c r="D101" s="13" t="s">
        <v>17</v>
      </c>
      <c r="E101" s="24">
        <f t="shared" si="3"/>
        <v>2</v>
      </c>
      <c r="F101" s="16">
        <v>6</v>
      </c>
      <c r="G101" s="24">
        <v>12</v>
      </c>
      <c r="H101" s="18" t="s">
        <v>18</v>
      </c>
      <c r="I101" s="22"/>
      <c r="J101" s="13" t="s">
        <v>19</v>
      </c>
      <c r="K101" s="28" t="s">
        <v>288</v>
      </c>
      <c r="L101" s="22" t="s">
        <v>21</v>
      </c>
      <c r="M101" s="22" t="s">
        <v>18</v>
      </c>
      <c r="N101" s="22" t="s">
        <v>22</v>
      </c>
    </row>
    <row r="102" spans="1:14">
      <c r="A102" s="13">
        <v>100</v>
      </c>
      <c r="B102" s="37" t="s">
        <v>289</v>
      </c>
      <c r="C102" s="23" t="s">
        <v>290</v>
      </c>
      <c r="D102" s="13" t="s">
        <v>17</v>
      </c>
      <c r="E102" s="24">
        <f t="shared" si="3"/>
        <v>1</v>
      </c>
      <c r="F102" s="16">
        <v>6</v>
      </c>
      <c r="G102" s="24">
        <v>6</v>
      </c>
      <c r="H102" s="18" t="s">
        <v>18</v>
      </c>
      <c r="I102" s="22"/>
      <c r="J102" s="13" t="s">
        <v>19</v>
      </c>
      <c r="K102" s="28" t="s">
        <v>291</v>
      </c>
      <c r="L102" s="22" t="s">
        <v>21</v>
      </c>
      <c r="M102" s="22" t="s">
        <v>18</v>
      </c>
      <c r="N102" s="22" t="s">
        <v>22</v>
      </c>
    </row>
    <row r="103" spans="1:14">
      <c r="A103" s="13">
        <v>101</v>
      </c>
      <c r="B103" s="37" t="s">
        <v>292</v>
      </c>
      <c r="C103" s="23" t="s">
        <v>293</v>
      </c>
      <c r="D103" s="13" t="s">
        <v>17</v>
      </c>
      <c r="E103" s="24">
        <f t="shared" si="3"/>
        <v>2</v>
      </c>
      <c r="F103" s="16">
        <v>6</v>
      </c>
      <c r="G103" s="24">
        <v>12</v>
      </c>
      <c r="H103" s="18" t="s">
        <v>18</v>
      </c>
      <c r="I103" s="22"/>
      <c r="J103" s="13" t="s">
        <v>19</v>
      </c>
      <c r="K103" s="28" t="s">
        <v>294</v>
      </c>
      <c r="L103" s="22" t="s">
        <v>21</v>
      </c>
      <c r="M103" s="22" t="s">
        <v>18</v>
      </c>
      <c r="N103" s="22" t="s">
        <v>22</v>
      </c>
    </row>
    <row r="104" spans="1:14">
      <c r="A104" s="13">
        <v>102</v>
      </c>
      <c r="B104" s="37" t="s">
        <v>295</v>
      </c>
      <c r="C104" s="23" t="s">
        <v>296</v>
      </c>
      <c r="D104" s="13" t="s">
        <v>17</v>
      </c>
      <c r="E104" s="24">
        <f t="shared" si="3"/>
        <v>2</v>
      </c>
      <c r="F104" s="16">
        <v>6</v>
      </c>
      <c r="G104" s="24">
        <v>12</v>
      </c>
      <c r="H104" s="18" t="s">
        <v>18</v>
      </c>
      <c r="I104" s="22"/>
      <c r="J104" s="13" t="s">
        <v>19</v>
      </c>
      <c r="K104" s="28" t="s">
        <v>297</v>
      </c>
      <c r="L104" s="22" t="s">
        <v>21</v>
      </c>
      <c r="M104" s="22" t="s">
        <v>18</v>
      </c>
      <c r="N104" s="22" t="s">
        <v>22</v>
      </c>
    </row>
    <row r="105" spans="1:14">
      <c r="A105" s="13">
        <v>103</v>
      </c>
      <c r="B105" s="37" t="s">
        <v>298</v>
      </c>
      <c r="C105" s="23" t="s">
        <v>92</v>
      </c>
      <c r="D105" s="13" t="s">
        <v>17</v>
      </c>
      <c r="E105" s="24">
        <f t="shared" si="3"/>
        <v>2</v>
      </c>
      <c r="F105" s="16">
        <v>6</v>
      </c>
      <c r="G105" s="24">
        <v>12</v>
      </c>
      <c r="H105" s="18" t="s">
        <v>18</v>
      </c>
      <c r="I105" s="22"/>
      <c r="J105" s="13" t="s">
        <v>19</v>
      </c>
      <c r="K105" s="28" t="s">
        <v>299</v>
      </c>
      <c r="L105" s="22" t="s">
        <v>21</v>
      </c>
      <c r="M105" s="22" t="s">
        <v>18</v>
      </c>
      <c r="N105" s="22" t="s">
        <v>22</v>
      </c>
    </row>
    <row r="106" spans="1:14">
      <c r="A106" s="13">
        <v>104</v>
      </c>
      <c r="B106" s="37" t="s">
        <v>300</v>
      </c>
      <c r="C106" s="23" t="s">
        <v>301</v>
      </c>
      <c r="D106" s="13" t="s">
        <v>17</v>
      </c>
      <c r="E106" s="24">
        <f t="shared" si="3"/>
        <v>5</v>
      </c>
      <c r="F106" s="16">
        <v>6</v>
      </c>
      <c r="G106" s="24">
        <v>30</v>
      </c>
      <c r="H106" s="18" t="s">
        <v>18</v>
      </c>
      <c r="I106" s="22"/>
      <c r="J106" s="13" t="s">
        <v>19</v>
      </c>
      <c r="K106" s="28" t="s">
        <v>302</v>
      </c>
      <c r="L106" s="22" t="s">
        <v>21</v>
      </c>
      <c r="M106" s="22" t="s">
        <v>18</v>
      </c>
      <c r="N106" s="22" t="s">
        <v>22</v>
      </c>
    </row>
    <row r="107" spans="1:14">
      <c r="A107" s="13">
        <v>105</v>
      </c>
      <c r="B107" s="22" t="s">
        <v>303</v>
      </c>
      <c r="C107" s="23" t="s">
        <v>129</v>
      </c>
      <c r="D107" s="13" t="s">
        <v>17</v>
      </c>
      <c r="E107" s="24">
        <f t="shared" si="3"/>
        <v>4</v>
      </c>
      <c r="F107" s="16">
        <v>6</v>
      </c>
      <c r="G107" s="24">
        <v>24</v>
      </c>
      <c r="H107" s="18" t="s">
        <v>18</v>
      </c>
      <c r="I107" s="22"/>
      <c r="J107" s="13" t="s">
        <v>19</v>
      </c>
      <c r="K107" s="28" t="s">
        <v>304</v>
      </c>
      <c r="L107" s="22" t="s">
        <v>21</v>
      </c>
      <c r="M107" s="22" t="s">
        <v>18</v>
      </c>
      <c r="N107" s="22" t="s">
        <v>22</v>
      </c>
    </row>
    <row r="108" spans="1:14">
      <c r="A108" s="13">
        <v>106</v>
      </c>
      <c r="B108" s="37" t="s">
        <v>305</v>
      </c>
      <c r="C108" s="23" t="s">
        <v>306</v>
      </c>
      <c r="D108" s="13" t="s">
        <v>17</v>
      </c>
      <c r="E108" s="24">
        <f t="shared" si="3"/>
        <v>1</v>
      </c>
      <c r="F108" s="16">
        <v>6</v>
      </c>
      <c r="G108" s="24">
        <v>6</v>
      </c>
      <c r="H108" s="18" t="s">
        <v>18</v>
      </c>
      <c r="I108" s="22"/>
      <c r="J108" s="13" t="s">
        <v>19</v>
      </c>
      <c r="K108" s="28" t="s">
        <v>307</v>
      </c>
      <c r="L108" s="22" t="s">
        <v>21</v>
      </c>
      <c r="M108" s="22" t="s">
        <v>18</v>
      </c>
      <c r="N108" s="22" t="s">
        <v>22</v>
      </c>
    </row>
    <row r="109" spans="1:14">
      <c r="A109" s="13">
        <v>107</v>
      </c>
      <c r="B109" s="22" t="s">
        <v>308</v>
      </c>
      <c r="C109" s="23" t="s">
        <v>309</v>
      </c>
      <c r="D109" s="13" t="s">
        <v>17</v>
      </c>
      <c r="E109" s="24">
        <f t="shared" si="3"/>
        <v>6</v>
      </c>
      <c r="F109" s="16">
        <v>6</v>
      </c>
      <c r="G109" s="24">
        <v>36</v>
      </c>
      <c r="H109" s="18" t="s">
        <v>18</v>
      </c>
      <c r="I109" s="22"/>
      <c r="J109" s="13" t="s">
        <v>19</v>
      </c>
      <c r="K109" s="28" t="s">
        <v>310</v>
      </c>
      <c r="L109" s="22" t="s">
        <v>21</v>
      </c>
      <c r="M109" s="22" t="s">
        <v>18</v>
      </c>
      <c r="N109" s="22" t="s">
        <v>22</v>
      </c>
    </row>
    <row r="110" spans="1:14">
      <c r="A110" s="13">
        <v>108</v>
      </c>
      <c r="B110" s="22" t="s">
        <v>311</v>
      </c>
      <c r="C110" s="23" t="s">
        <v>312</v>
      </c>
      <c r="D110" s="13" t="s">
        <v>17</v>
      </c>
      <c r="E110" s="24">
        <f t="shared" ref="E110:E131" si="4">G110/F110</f>
        <v>2</v>
      </c>
      <c r="F110" s="16">
        <v>6</v>
      </c>
      <c r="G110" s="24">
        <v>12</v>
      </c>
      <c r="H110" s="18" t="s">
        <v>18</v>
      </c>
      <c r="I110" s="22"/>
      <c r="J110" s="13" t="s">
        <v>19</v>
      </c>
      <c r="K110" s="28" t="s">
        <v>313</v>
      </c>
      <c r="L110" s="22" t="s">
        <v>21</v>
      </c>
      <c r="M110" s="22" t="s">
        <v>18</v>
      </c>
      <c r="N110" s="22" t="s">
        <v>22</v>
      </c>
    </row>
    <row r="111" spans="1:14">
      <c r="A111" s="13">
        <v>109</v>
      </c>
      <c r="B111" s="22" t="s">
        <v>314</v>
      </c>
      <c r="C111" s="23" t="s">
        <v>315</v>
      </c>
      <c r="D111" s="13" t="s">
        <v>17</v>
      </c>
      <c r="E111" s="24">
        <f t="shared" si="4"/>
        <v>2</v>
      </c>
      <c r="F111" s="16">
        <v>6</v>
      </c>
      <c r="G111" s="24">
        <v>12</v>
      </c>
      <c r="H111" s="18" t="s">
        <v>18</v>
      </c>
      <c r="I111" s="22"/>
      <c r="J111" s="13" t="s">
        <v>19</v>
      </c>
      <c r="K111" s="28" t="s">
        <v>316</v>
      </c>
      <c r="L111" s="22" t="s">
        <v>21</v>
      </c>
      <c r="M111" s="22" t="s">
        <v>18</v>
      </c>
      <c r="N111" s="22" t="s">
        <v>22</v>
      </c>
    </row>
    <row r="112" spans="1:14">
      <c r="A112" s="13">
        <v>110</v>
      </c>
      <c r="B112" s="22" t="s">
        <v>317</v>
      </c>
      <c r="C112" s="23" t="s">
        <v>318</v>
      </c>
      <c r="D112" s="13" t="s">
        <v>17</v>
      </c>
      <c r="E112" s="24">
        <f t="shared" si="4"/>
        <v>2</v>
      </c>
      <c r="F112" s="16">
        <v>6</v>
      </c>
      <c r="G112" s="24">
        <v>12</v>
      </c>
      <c r="H112" s="18" t="s">
        <v>18</v>
      </c>
      <c r="I112" s="22"/>
      <c r="J112" s="13" t="s">
        <v>19</v>
      </c>
      <c r="K112" s="28" t="s">
        <v>319</v>
      </c>
      <c r="L112" s="22" t="s">
        <v>21</v>
      </c>
      <c r="M112" s="22" t="s">
        <v>18</v>
      </c>
      <c r="N112" s="22" t="s">
        <v>22</v>
      </c>
    </row>
    <row r="113" spans="1:14">
      <c r="A113" s="13">
        <v>111</v>
      </c>
      <c r="B113" s="37" t="s">
        <v>320</v>
      </c>
      <c r="C113" s="23" t="s">
        <v>321</v>
      </c>
      <c r="D113" s="13" t="s">
        <v>17</v>
      </c>
      <c r="E113" s="24">
        <f t="shared" si="4"/>
        <v>4</v>
      </c>
      <c r="F113" s="16">
        <v>6</v>
      </c>
      <c r="G113" s="24">
        <v>24</v>
      </c>
      <c r="H113" s="18" t="s">
        <v>18</v>
      </c>
      <c r="I113" s="22"/>
      <c r="J113" s="13" t="s">
        <v>19</v>
      </c>
      <c r="K113" s="28" t="s">
        <v>322</v>
      </c>
      <c r="L113" s="22" t="s">
        <v>21</v>
      </c>
      <c r="M113" s="22" t="s">
        <v>18</v>
      </c>
      <c r="N113" s="22" t="s">
        <v>22</v>
      </c>
    </row>
    <row r="114" spans="1:14">
      <c r="A114" s="13">
        <v>112</v>
      </c>
      <c r="B114" s="37" t="s">
        <v>323</v>
      </c>
      <c r="C114" s="23" t="s">
        <v>324</v>
      </c>
      <c r="D114" s="13" t="s">
        <v>17</v>
      </c>
      <c r="E114" s="24">
        <f t="shared" si="4"/>
        <v>1</v>
      </c>
      <c r="F114" s="16">
        <v>6</v>
      </c>
      <c r="G114" s="24">
        <v>6</v>
      </c>
      <c r="H114" s="18" t="s">
        <v>18</v>
      </c>
      <c r="I114" s="22"/>
      <c r="J114" s="13" t="s">
        <v>19</v>
      </c>
      <c r="K114" s="28" t="s">
        <v>325</v>
      </c>
      <c r="L114" s="22" t="s">
        <v>21</v>
      </c>
      <c r="M114" s="22" t="s">
        <v>18</v>
      </c>
      <c r="N114" s="22" t="s">
        <v>22</v>
      </c>
    </row>
    <row r="115" spans="1:14">
      <c r="A115" s="13">
        <v>113</v>
      </c>
      <c r="B115" s="37" t="s">
        <v>326</v>
      </c>
      <c r="C115" s="23" t="s">
        <v>327</v>
      </c>
      <c r="D115" s="13" t="s">
        <v>17</v>
      </c>
      <c r="E115" s="24">
        <f t="shared" si="4"/>
        <v>1</v>
      </c>
      <c r="F115" s="16">
        <v>6</v>
      </c>
      <c r="G115" s="24">
        <v>6</v>
      </c>
      <c r="H115" s="18" t="s">
        <v>18</v>
      </c>
      <c r="I115" s="22"/>
      <c r="J115" s="13" t="s">
        <v>19</v>
      </c>
      <c r="K115" s="28" t="s">
        <v>328</v>
      </c>
      <c r="L115" s="22" t="s">
        <v>21</v>
      </c>
      <c r="M115" s="22" t="s">
        <v>18</v>
      </c>
      <c r="N115" s="22" t="s">
        <v>22</v>
      </c>
    </row>
    <row r="116" spans="1:14">
      <c r="A116" s="13">
        <v>114</v>
      </c>
      <c r="B116" s="22" t="s">
        <v>329</v>
      </c>
      <c r="C116" s="23" t="s">
        <v>330</v>
      </c>
      <c r="D116" s="13" t="s">
        <v>17</v>
      </c>
      <c r="E116" s="24">
        <f t="shared" si="4"/>
        <v>2</v>
      </c>
      <c r="F116" s="16">
        <v>6</v>
      </c>
      <c r="G116" s="24">
        <v>12</v>
      </c>
      <c r="H116" s="18" t="s">
        <v>18</v>
      </c>
      <c r="I116" s="22"/>
      <c r="J116" s="13" t="s">
        <v>19</v>
      </c>
      <c r="K116" s="28" t="s">
        <v>331</v>
      </c>
      <c r="L116" s="22" t="s">
        <v>21</v>
      </c>
      <c r="M116" s="22" t="s">
        <v>18</v>
      </c>
      <c r="N116" s="22" t="s">
        <v>22</v>
      </c>
    </row>
    <row r="117" spans="1:14">
      <c r="A117" s="13">
        <v>115</v>
      </c>
      <c r="B117" s="22" t="s">
        <v>332</v>
      </c>
      <c r="C117" s="23" t="s">
        <v>333</v>
      </c>
      <c r="D117" s="13" t="s">
        <v>17</v>
      </c>
      <c r="E117" s="24">
        <f t="shared" si="4"/>
        <v>4</v>
      </c>
      <c r="F117" s="16">
        <v>6</v>
      </c>
      <c r="G117" s="24">
        <v>24</v>
      </c>
      <c r="H117" s="18" t="s">
        <v>18</v>
      </c>
      <c r="I117" s="22"/>
      <c r="J117" s="13" t="s">
        <v>19</v>
      </c>
      <c r="K117" s="28" t="s">
        <v>334</v>
      </c>
      <c r="L117" s="22" t="s">
        <v>21</v>
      </c>
      <c r="M117" s="22" t="s">
        <v>18</v>
      </c>
      <c r="N117" s="22" t="s">
        <v>22</v>
      </c>
    </row>
    <row r="118" spans="1:14">
      <c r="A118" s="13">
        <v>116</v>
      </c>
      <c r="B118" s="37" t="s">
        <v>335</v>
      </c>
      <c r="C118" s="23" t="s">
        <v>336</v>
      </c>
      <c r="D118" s="13" t="s">
        <v>17</v>
      </c>
      <c r="E118" s="24">
        <f t="shared" si="4"/>
        <v>1</v>
      </c>
      <c r="F118" s="16">
        <v>6</v>
      </c>
      <c r="G118" s="24">
        <v>6</v>
      </c>
      <c r="H118" s="18" t="s">
        <v>18</v>
      </c>
      <c r="I118" s="22"/>
      <c r="J118" s="13" t="s">
        <v>19</v>
      </c>
      <c r="K118" s="28" t="s">
        <v>337</v>
      </c>
      <c r="L118" s="22" t="s">
        <v>21</v>
      </c>
      <c r="M118" s="22" t="s">
        <v>18</v>
      </c>
      <c r="N118" s="22" t="s">
        <v>22</v>
      </c>
    </row>
    <row r="119" spans="1:14">
      <c r="A119" s="13">
        <v>117</v>
      </c>
      <c r="B119" s="37" t="s">
        <v>338</v>
      </c>
      <c r="C119" s="23" t="s">
        <v>339</v>
      </c>
      <c r="D119" s="13" t="s">
        <v>17</v>
      </c>
      <c r="E119" s="24">
        <f t="shared" si="4"/>
        <v>1</v>
      </c>
      <c r="F119" s="16">
        <v>6</v>
      </c>
      <c r="G119" s="24">
        <v>6</v>
      </c>
      <c r="H119" s="18" t="s">
        <v>18</v>
      </c>
      <c r="I119" s="22"/>
      <c r="J119" s="13" t="s">
        <v>19</v>
      </c>
      <c r="K119" s="28" t="s">
        <v>340</v>
      </c>
      <c r="L119" s="22" t="s">
        <v>21</v>
      </c>
      <c r="M119" s="22" t="s">
        <v>18</v>
      </c>
      <c r="N119" s="22" t="s">
        <v>22</v>
      </c>
    </row>
    <row r="120" spans="1:14">
      <c r="A120" s="13">
        <v>118</v>
      </c>
      <c r="B120" s="22" t="s">
        <v>341</v>
      </c>
      <c r="C120" s="23" t="s">
        <v>265</v>
      </c>
      <c r="D120" s="13" t="s">
        <v>17</v>
      </c>
      <c r="E120" s="24">
        <f t="shared" si="4"/>
        <v>4</v>
      </c>
      <c r="F120" s="16">
        <v>6</v>
      </c>
      <c r="G120" s="24">
        <v>24</v>
      </c>
      <c r="H120" s="18" t="s">
        <v>18</v>
      </c>
      <c r="I120" s="22"/>
      <c r="J120" s="13" t="s">
        <v>19</v>
      </c>
      <c r="K120" s="28" t="s">
        <v>342</v>
      </c>
      <c r="L120" s="22" t="s">
        <v>21</v>
      </c>
      <c r="M120" s="22" t="s">
        <v>18</v>
      </c>
      <c r="N120" s="22" t="s">
        <v>22</v>
      </c>
    </row>
    <row r="121" spans="1:14">
      <c r="A121" s="13">
        <v>119</v>
      </c>
      <c r="B121" s="22" t="s">
        <v>343</v>
      </c>
      <c r="C121" s="23" t="s">
        <v>265</v>
      </c>
      <c r="D121" s="13" t="s">
        <v>17</v>
      </c>
      <c r="E121" s="24">
        <f t="shared" si="4"/>
        <v>4</v>
      </c>
      <c r="F121" s="16">
        <v>6</v>
      </c>
      <c r="G121" s="24">
        <v>24</v>
      </c>
      <c r="H121" s="18" t="s">
        <v>18</v>
      </c>
      <c r="I121" s="22"/>
      <c r="J121" s="13" t="s">
        <v>19</v>
      </c>
      <c r="K121" s="28" t="s">
        <v>344</v>
      </c>
      <c r="L121" s="22" t="s">
        <v>21</v>
      </c>
      <c r="M121" s="22" t="s">
        <v>18</v>
      </c>
      <c r="N121" s="22" t="s">
        <v>22</v>
      </c>
    </row>
    <row r="122" spans="1:14">
      <c r="A122" s="13">
        <v>120</v>
      </c>
      <c r="B122" s="37" t="s">
        <v>345</v>
      </c>
      <c r="C122" s="23" t="s">
        <v>346</v>
      </c>
      <c r="D122" s="13" t="s">
        <v>17</v>
      </c>
      <c r="E122" s="24">
        <f t="shared" si="4"/>
        <v>1</v>
      </c>
      <c r="F122" s="16">
        <v>6</v>
      </c>
      <c r="G122" s="24">
        <v>6</v>
      </c>
      <c r="H122" s="18" t="s">
        <v>18</v>
      </c>
      <c r="I122" s="22"/>
      <c r="J122" s="13" t="s">
        <v>19</v>
      </c>
      <c r="K122" s="28" t="s">
        <v>347</v>
      </c>
      <c r="L122" s="22" t="s">
        <v>21</v>
      </c>
      <c r="M122" s="22" t="s">
        <v>18</v>
      </c>
      <c r="N122" s="22" t="s">
        <v>22</v>
      </c>
    </row>
    <row r="123" spans="1:14">
      <c r="A123" s="13">
        <v>121</v>
      </c>
      <c r="B123" s="37" t="s">
        <v>348</v>
      </c>
      <c r="C123" s="23" t="s">
        <v>349</v>
      </c>
      <c r="D123" s="13" t="s">
        <v>17</v>
      </c>
      <c r="E123" s="24">
        <f t="shared" si="4"/>
        <v>8</v>
      </c>
      <c r="F123" s="16">
        <v>6</v>
      </c>
      <c r="G123" s="24">
        <v>48</v>
      </c>
      <c r="H123" s="18" t="s">
        <v>18</v>
      </c>
      <c r="I123" s="22"/>
      <c r="J123" s="13" t="s">
        <v>19</v>
      </c>
      <c r="K123" s="28" t="s">
        <v>350</v>
      </c>
      <c r="L123" s="22" t="s">
        <v>21</v>
      </c>
      <c r="M123" s="22" t="s">
        <v>18</v>
      </c>
      <c r="N123" s="22" t="s">
        <v>22</v>
      </c>
    </row>
    <row r="124" spans="1:14">
      <c r="A124" s="13">
        <v>122</v>
      </c>
      <c r="B124" s="37" t="s">
        <v>351</v>
      </c>
      <c r="C124" s="23" t="s">
        <v>352</v>
      </c>
      <c r="D124" s="13" t="s">
        <v>17</v>
      </c>
      <c r="E124" s="24">
        <f t="shared" si="4"/>
        <v>1</v>
      </c>
      <c r="F124" s="16">
        <v>6</v>
      </c>
      <c r="G124" s="24">
        <v>6</v>
      </c>
      <c r="H124" s="18" t="s">
        <v>18</v>
      </c>
      <c r="I124" s="22"/>
      <c r="J124" s="13" t="s">
        <v>19</v>
      </c>
      <c r="K124" s="28" t="s">
        <v>353</v>
      </c>
      <c r="L124" s="22" t="s">
        <v>21</v>
      </c>
      <c r="M124" s="22" t="s">
        <v>18</v>
      </c>
      <c r="N124" s="22" t="s">
        <v>22</v>
      </c>
    </row>
    <row r="125" spans="1:14">
      <c r="A125" s="13">
        <v>123</v>
      </c>
      <c r="B125" s="37" t="s">
        <v>354</v>
      </c>
      <c r="C125" s="23" t="s">
        <v>352</v>
      </c>
      <c r="D125" s="13" t="s">
        <v>17</v>
      </c>
      <c r="E125" s="24">
        <f t="shared" si="4"/>
        <v>2</v>
      </c>
      <c r="F125" s="16">
        <v>6</v>
      </c>
      <c r="G125" s="24">
        <v>12</v>
      </c>
      <c r="H125" s="18" t="s">
        <v>18</v>
      </c>
      <c r="I125" s="22"/>
      <c r="J125" s="13" t="s">
        <v>19</v>
      </c>
      <c r="K125" s="28" t="s">
        <v>355</v>
      </c>
      <c r="L125" s="22" t="s">
        <v>21</v>
      </c>
      <c r="M125" s="22" t="s">
        <v>18</v>
      </c>
      <c r="N125" s="22" t="s">
        <v>22</v>
      </c>
    </row>
    <row r="126" spans="1:14">
      <c r="A126" s="13">
        <v>124</v>
      </c>
      <c r="B126" s="37" t="s">
        <v>356</v>
      </c>
      <c r="C126" s="23" t="s">
        <v>352</v>
      </c>
      <c r="D126" s="13" t="s">
        <v>17</v>
      </c>
      <c r="E126" s="24">
        <f t="shared" si="4"/>
        <v>1</v>
      </c>
      <c r="F126" s="16">
        <v>6</v>
      </c>
      <c r="G126" s="24">
        <v>6</v>
      </c>
      <c r="H126" s="18" t="s">
        <v>18</v>
      </c>
      <c r="I126" s="22"/>
      <c r="J126" s="13" t="s">
        <v>19</v>
      </c>
      <c r="K126" s="28" t="s">
        <v>357</v>
      </c>
      <c r="L126" s="22" t="s">
        <v>21</v>
      </c>
      <c r="M126" s="22" t="s">
        <v>18</v>
      </c>
      <c r="N126" s="22" t="s">
        <v>22</v>
      </c>
    </row>
    <row r="127" spans="1:14">
      <c r="A127" s="13">
        <v>125</v>
      </c>
      <c r="B127" s="37" t="s">
        <v>358</v>
      </c>
      <c r="C127" s="23" t="s">
        <v>352</v>
      </c>
      <c r="D127" s="13" t="s">
        <v>17</v>
      </c>
      <c r="E127" s="24">
        <f t="shared" si="4"/>
        <v>2</v>
      </c>
      <c r="F127" s="16">
        <v>6</v>
      </c>
      <c r="G127" s="24">
        <v>12</v>
      </c>
      <c r="H127" s="18" t="s">
        <v>18</v>
      </c>
      <c r="I127" s="22"/>
      <c r="J127" s="13" t="s">
        <v>19</v>
      </c>
      <c r="K127" s="28" t="s">
        <v>359</v>
      </c>
      <c r="L127" s="22" t="s">
        <v>21</v>
      </c>
      <c r="M127" s="22" t="s">
        <v>18</v>
      </c>
      <c r="N127" s="22" t="s">
        <v>22</v>
      </c>
    </row>
    <row r="128" spans="1:14">
      <c r="A128" s="13">
        <v>126</v>
      </c>
      <c r="B128" s="37" t="s">
        <v>360</v>
      </c>
      <c r="C128" s="23" t="s">
        <v>352</v>
      </c>
      <c r="D128" s="13" t="s">
        <v>17</v>
      </c>
      <c r="E128" s="24">
        <f t="shared" si="4"/>
        <v>2</v>
      </c>
      <c r="F128" s="16">
        <v>6</v>
      </c>
      <c r="G128" s="24">
        <v>12</v>
      </c>
      <c r="H128" s="18" t="s">
        <v>18</v>
      </c>
      <c r="I128" s="22"/>
      <c r="J128" s="13" t="s">
        <v>19</v>
      </c>
      <c r="K128" s="28" t="s">
        <v>361</v>
      </c>
      <c r="L128" s="22" t="s">
        <v>21</v>
      </c>
      <c r="M128" s="22" t="s">
        <v>18</v>
      </c>
      <c r="N128" s="22" t="s">
        <v>22</v>
      </c>
    </row>
    <row r="129" spans="1:14">
      <c r="A129" s="13">
        <v>127</v>
      </c>
      <c r="B129" s="22" t="s">
        <v>362</v>
      </c>
      <c r="C129" s="23" t="s">
        <v>363</v>
      </c>
      <c r="D129" s="13" t="s">
        <v>17</v>
      </c>
      <c r="E129" s="24">
        <f t="shared" si="4"/>
        <v>2</v>
      </c>
      <c r="F129" s="16">
        <v>6</v>
      </c>
      <c r="G129" s="24">
        <v>12</v>
      </c>
      <c r="H129" s="18" t="s">
        <v>18</v>
      </c>
      <c r="I129" s="22"/>
      <c r="J129" s="13" t="s">
        <v>19</v>
      </c>
      <c r="K129" s="28" t="s">
        <v>364</v>
      </c>
      <c r="L129" s="22" t="s">
        <v>21</v>
      </c>
      <c r="M129" s="22" t="s">
        <v>18</v>
      </c>
      <c r="N129" s="22" t="s">
        <v>22</v>
      </c>
    </row>
    <row r="130" spans="1:14">
      <c r="A130" s="13">
        <v>128</v>
      </c>
      <c r="B130" s="37" t="s">
        <v>365</v>
      </c>
      <c r="C130" s="23" t="s">
        <v>366</v>
      </c>
      <c r="D130" s="13" t="s">
        <v>17</v>
      </c>
      <c r="E130" s="24">
        <f t="shared" si="4"/>
        <v>2</v>
      </c>
      <c r="F130" s="16">
        <v>6</v>
      </c>
      <c r="G130" s="24">
        <v>12</v>
      </c>
      <c r="H130" s="18" t="s">
        <v>18</v>
      </c>
      <c r="I130" s="22"/>
      <c r="J130" s="13" t="s">
        <v>19</v>
      </c>
      <c r="K130" s="28" t="s">
        <v>367</v>
      </c>
      <c r="L130" s="22" t="s">
        <v>21</v>
      </c>
      <c r="M130" s="22" t="s">
        <v>18</v>
      </c>
      <c r="N130" s="22" t="s">
        <v>22</v>
      </c>
    </row>
    <row r="131" spans="1:14">
      <c r="A131" s="13">
        <v>129</v>
      </c>
      <c r="B131" s="37" t="s">
        <v>368</v>
      </c>
      <c r="C131" s="23" t="s">
        <v>199</v>
      </c>
      <c r="D131" s="13" t="s">
        <v>17</v>
      </c>
      <c r="E131" s="24">
        <f t="shared" si="4"/>
        <v>8</v>
      </c>
      <c r="F131" s="16">
        <v>6</v>
      </c>
      <c r="G131" s="24">
        <v>48</v>
      </c>
      <c r="H131" s="18" t="s">
        <v>18</v>
      </c>
      <c r="I131" s="22"/>
      <c r="J131" s="13" t="s">
        <v>19</v>
      </c>
      <c r="K131" s="28" t="s">
        <v>369</v>
      </c>
      <c r="L131" s="22" t="s">
        <v>21</v>
      </c>
      <c r="M131" s="22" t="s">
        <v>18</v>
      </c>
      <c r="N131" s="22" t="s">
        <v>22</v>
      </c>
    </row>
    <row r="132" spans="1:14">
      <c r="A132" s="13">
        <v>130</v>
      </c>
      <c r="B132" s="29" t="s">
        <v>370</v>
      </c>
      <c r="C132" s="15" t="s">
        <v>371</v>
      </c>
      <c r="D132" s="13" t="s">
        <v>17</v>
      </c>
      <c r="E132" s="13">
        <v>2</v>
      </c>
      <c r="F132" s="22">
        <v>6</v>
      </c>
      <c r="G132" s="13">
        <f t="shared" ref="G132:G151" si="5">E132*6</f>
        <v>12</v>
      </c>
      <c r="H132" s="18" t="s">
        <v>18</v>
      </c>
      <c r="I132" s="35"/>
      <c r="J132" s="13" t="s">
        <v>19</v>
      </c>
      <c r="K132" s="28" t="s">
        <v>372</v>
      </c>
      <c r="L132" s="22" t="s">
        <v>21</v>
      </c>
      <c r="M132" s="22" t="s">
        <v>18</v>
      </c>
      <c r="N132" s="22" t="s">
        <v>22</v>
      </c>
    </row>
    <row r="133" spans="1:14">
      <c r="A133" s="13">
        <v>131</v>
      </c>
      <c r="B133" s="29" t="s">
        <v>373</v>
      </c>
      <c r="C133" s="15" t="s">
        <v>374</v>
      </c>
      <c r="D133" s="13" t="s">
        <v>17</v>
      </c>
      <c r="E133" s="13">
        <v>2</v>
      </c>
      <c r="F133" s="22">
        <v>6</v>
      </c>
      <c r="G133" s="13">
        <f t="shared" si="5"/>
        <v>12</v>
      </c>
      <c r="H133" s="18" t="s">
        <v>18</v>
      </c>
      <c r="I133" s="35"/>
      <c r="J133" s="13" t="s">
        <v>19</v>
      </c>
      <c r="K133" s="28" t="s">
        <v>375</v>
      </c>
      <c r="L133" s="22" t="s">
        <v>21</v>
      </c>
      <c r="M133" s="22" t="s">
        <v>18</v>
      </c>
      <c r="N133" s="22" t="s">
        <v>22</v>
      </c>
    </row>
    <row r="134" spans="1:14">
      <c r="A134" s="13">
        <v>132</v>
      </c>
      <c r="B134" s="30" t="s">
        <v>376</v>
      </c>
      <c r="C134" s="15" t="s">
        <v>377</v>
      </c>
      <c r="D134" s="13" t="s">
        <v>17</v>
      </c>
      <c r="E134" s="13">
        <v>4</v>
      </c>
      <c r="F134" s="22">
        <v>6</v>
      </c>
      <c r="G134" s="13">
        <f t="shared" si="5"/>
        <v>24</v>
      </c>
      <c r="H134" s="18" t="s">
        <v>18</v>
      </c>
      <c r="I134" s="35"/>
      <c r="J134" s="13" t="s">
        <v>19</v>
      </c>
      <c r="K134" s="28" t="s">
        <v>378</v>
      </c>
      <c r="L134" s="22" t="s">
        <v>21</v>
      </c>
      <c r="M134" s="22" t="s">
        <v>18</v>
      </c>
      <c r="N134" s="22" t="s">
        <v>22</v>
      </c>
    </row>
    <row r="135" spans="1:14">
      <c r="A135" s="13">
        <v>133</v>
      </c>
      <c r="B135" s="29" t="s">
        <v>379</v>
      </c>
      <c r="C135" s="15" t="s">
        <v>380</v>
      </c>
      <c r="D135" s="13" t="s">
        <v>17</v>
      </c>
      <c r="E135" s="13">
        <v>4</v>
      </c>
      <c r="F135" s="22">
        <v>6</v>
      </c>
      <c r="G135" s="13">
        <f t="shared" si="5"/>
        <v>24</v>
      </c>
      <c r="H135" s="18" t="s">
        <v>18</v>
      </c>
      <c r="I135" s="35"/>
      <c r="J135" s="13" t="s">
        <v>19</v>
      </c>
      <c r="K135" s="28" t="s">
        <v>381</v>
      </c>
      <c r="L135" s="22" t="s">
        <v>21</v>
      </c>
      <c r="M135" s="22" t="s">
        <v>18</v>
      </c>
      <c r="N135" s="22" t="s">
        <v>22</v>
      </c>
    </row>
    <row r="136" spans="1:14">
      <c r="A136" s="13">
        <v>134</v>
      </c>
      <c r="B136" s="30" t="s">
        <v>382</v>
      </c>
      <c r="C136" s="15" t="s">
        <v>248</v>
      </c>
      <c r="D136" s="13" t="s">
        <v>17</v>
      </c>
      <c r="E136" s="13">
        <v>4</v>
      </c>
      <c r="F136" s="22">
        <v>6</v>
      </c>
      <c r="G136" s="13">
        <f t="shared" si="5"/>
        <v>24</v>
      </c>
      <c r="H136" s="18" t="s">
        <v>18</v>
      </c>
      <c r="I136" s="35"/>
      <c r="J136" s="13" t="s">
        <v>19</v>
      </c>
      <c r="K136" s="28" t="s">
        <v>383</v>
      </c>
      <c r="L136" s="22" t="s">
        <v>21</v>
      </c>
      <c r="M136" s="22" t="s">
        <v>18</v>
      </c>
      <c r="N136" s="22" t="s">
        <v>22</v>
      </c>
    </row>
    <row r="137" spans="1:14">
      <c r="A137" s="13">
        <v>135</v>
      </c>
      <c r="B137" s="29" t="s">
        <v>384</v>
      </c>
      <c r="C137" s="15" t="s">
        <v>385</v>
      </c>
      <c r="D137" s="13" t="s">
        <v>17</v>
      </c>
      <c r="E137" s="13">
        <v>16</v>
      </c>
      <c r="F137" s="22">
        <v>6</v>
      </c>
      <c r="G137" s="13">
        <f t="shared" si="5"/>
        <v>96</v>
      </c>
      <c r="H137" s="18" t="s">
        <v>18</v>
      </c>
      <c r="I137" s="35"/>
      <c r="J137" s="13" t="s">
        <v>19</v>
      </c>
      <c r="K137" s="28" t="s">
        <v>386</v>
      </c>
      <c r="L137" s="22" t="s">
        <v>21</v>
      </c>
      <c r="M137" s="22" t="s">
        <v>18</v>
      </c>
      <c r="N137" s="22" t="s">
        <v>22</v>
      </c>
    </row>
    <row r="138" spans="1:14">
      <c r="A138" s="13">
        <v>136</v>
      </c>
      <c r="B138" s="29" t="s">
        <v>247</v>
      </c>
      <c r="C138" s="15" t="s">
        <v>248</v>
      </c>
      <c r="D138" s="13" t="s">
        <v>17</v>
      </c>
      <c r="E138" s="13">
        <v>2</v>
      </c>
      <c r="F138" s="22">
        <v>6</v>
      </c>
      <c r="G138" s="13">
        <f t="shared" si="5"/>
        <v>12</v>
      </c>
      <c r="H138" s="18" t="s">
        <v>18</v>
      </c>
      <c r="I138" s="35"/>
      <c r="J138" s="13" t="s">
        <v>19</v>
      </c>
      <c r="K138" s="28" t="s">
        <v>249</v>
      </c>
      <c r="L138" s="22" t="s">
        <v>21</v>
      </c>
      <c r="M138" s="22" t="s">
        <v>18</v>
      </c>
      <c r="N138" s="22" t="s">
        <v>22</v>
      </c>
    </row>
    <row r="139" spans="1:14">
      <c r="A139" s="13">
        <v>137</v>
      </c>
      <c r="B139" s="29" t="s">
        <v>387</v>
      </c>
      <c r="C139" s="15" t="s">
        <v>388</v>
      </c>
      <c r="D139" s="13" t="s">
        <v>17</v>
      </c>
      <c r="E139" s="13">
        <v>123</v>
      </c>
      <c r="F139" s="22">
        <v>6</v>
      </c>
      <c r="G139" s="13">
        <f t="shared" si="5"/>
        <v>738</v>
      </c>
      <c r="H139" s="18" t="s">
        <v>18</v>
      </c>
      <c r="I139" s="35"/>
      <c r="J139" s="13" t="s">
        <v>19</v>
      </c>
      <c r="K139" s="28" t="s">
        <v>389</v>
      </c>
      <c r="L139" s="22" t="s">
        <v>21</v>
      </c>
      <c r="M139" s="22" t="s">
        <v>18</v>
      </c>
      <c r="N139" s="22" t="s">
        <v>22</v>
      </c>
    </row>
    <row r="140" spans="1:14">
      <c r="A140" s="13">
        <v>138</v>
      </c>
      <c r="B140" s="31" t="s">
        <v>390</v>
      </c>
      <c r="C140" s="15" t="s">
        <v>391</v>
      </c>
      <c r="D140" s="13" t="s">
        <v>17</v>
      </c>
      <c r="E140" s="13">
        <v>2</v>
      </c>
      <c r="F140" s="22">
        <v>6</v>
      </c>
      <c r="G140" s="13">
        <f t="shared" si="5"/>
        <v>12</v>
      </c>
      <c r="H140" s="18" t="s">
        <v>18</v>
      </c>
      <c r="I140" s="35"/>
      <c r="J140" s="13" t="s">
        <v>19</v>
      </c>
      <c r="K140" s="28" t="s">
        <v>392</v>
      </c>
      <c r="L140" s="22" t="s">
        <v>21</v>
      </c>
      <c r="M140" s="22" t="s">
        <v>18</v>
      </c>
      <c r="N140" s="22" t="s">
        <v>22</v>
      </c>
    </row>
    <row r="141" spans="1:14">
      <c r="A141" s="13">
        <v>139</v>
      </c>
      <c r="B141" s="31" t="s">
        <v>393</v>
      </c>
      <c r="C141" s="15" t="s">
        <v>394</v>
      </c>
      <c r="D141" s="13" t="s">
        <v>17</v>
      </c>
      <c r="E141" s="13">
        <v>4</v>
      </c>
      <c r="F141" s="22">
        <v>6</v>
      </c>
      <c r="G141" s="13">
        <f t="shared" si="5"/>
        <v>24</v>
      </c>
      <c r="H141" s="18" t="s">
        <v>18</v>
      </c>
      <c r="I141" s="35"/>
      <c r="J141" s="13" t="s">
        <v>19</v>
      </c>
      <c r="K141" s="28" t="s">
        <v>395</v>
      </c>
      <c r="L141" s="22" t="s">
        <v>21</v>
      </c>
      <c r="M141" s="22" t="s">
        <v>18</v>
      </c>
      <c r="N141" s="22" t="s">
        <v>22</v>
      </c>
    </row>
    <row r="142" spans="1:14">
      <c r="A142" s="13">
        <v>140</v>
      </c>
      <c r="B142" s="31" t="s">
        <v>396</v>
      </c>
      <c r="C142" s="15" t="s">
        <v>397</v>
      </c>
      <c r="D142" s="13" t="s">
        <v>17</v>
      </c>
      <c r="E142" s="13">
        <v>6</v>
      </c>
      <c r="F142" s="22">
        <v>6</v>
      </c>
      <c r="G142" s="13">
        <f t="shared" si="5"/>
        <v>36</v>
      </c>
      <c r="H142" s="18" t="s">
        <v>18</v>
      </c>
      <c r="I142" s="35"/>
      <c r="J142" s="13" t="s">
        <v>19</v>
      </c>
      <c r="K142" s="28" t="s">
        <v>398</v>
      </c>
      <c r="L142" s="22" t="s">
        <v>21</v>
      </c>
      <c r="M142" s="22" t="s">
        <v>18</v>
      </c>
      <c r="N142" s="22" t="s">
        <v>22</v>
      </c>
    </row>
    <row r="143" spans="1:14">
      <c r="A143" s="13">
        <v>141</v>
      </c>
      <c r="B143" s="30" t="s">
        <v>399</v>
      </c>
      <c r="C143" s="15" t="s">
        <v>400</v>
      </c>
      <c r="D143" s="13" t="s">
        <v>17</v>
      </c>
      <c r="E143" s="13">
        <v>2</v>
      </c>
      <c r="F143" s="22">
        <v>6</v>
      </c>
      <c r="G143" s="13">
        <f t="shared" si="5"/>
        <v>12</v>
      </c>
      <c r="H143" s="18" t="s">
        <v>18</v>
      </c>
      <c r="I143" s="35"/>
      <c r="J143" s="13" t="s">
        <v>19</v>
      </c>
      <c r="K143" s="28" t="s">
        <v>401</v>
      </c>
      <c r="L143" s="22" t="s">
        <v>21</v>
      </c>
      <c r="M143" s="22" t="s">
        <v>18</v>
      </c>
      <c r="N143" s="22" t="s">
        <v>22</v>
      </c>
    </row>
    <row r="144" spans="1:14">
      <c r="A144" s="13">
        <v>142</v>
      </c>
      <c r="B144" s="30" t="s">
        <v>402</v>
      </c>
      <c r="C144" s="15" t="s">
        <v>403</v>
      </c>
      <c r="D144" s="13" t="s">
        <v>17</v>
      </c>
      <c r="E144" s="13">
        <v>2</v>
      </c>
      <c r="F144" s="22">
        <v>6</v>
      </c>
      <c r="G144" s="13">
        <f t="shared" si="5"/>
        <v>12</v>
      </c>
      <c r="H144" s="18" t="s">
        <v>18</v>
      </c>
      <c r="I144" s="35"/>
      <c r="J144" s="13" t="s">
        <v>19</v>
      </c>
      <c r="K144" s="28" t="s">
        <v>404</v>
      </c>
      <c r="L144" s="22" t="s">
        <v>21</v>
      </c>
      <c r="M144" s="22" t="s">
        <v>18</v>
      </c>
      <c r="N144" s="22" t="s">
        <v>22</v>
      </c>
    </row>
    <row r="145" spans="1:14">
      <c r="A145" s="13">
        <v>143</v>
      </c>
      <c r="B145" s="30" t="s">
        <v>405</v>
      </c>
      <c r="C145" s="15" t="s">
        <v>403</v>
      </c>
      <c r="D145" s="13" t="s">
        <v>17</v>
      </c>
      <c r="E145" s="13">
        <v>1</v>
      </c>
      <c r="F145" s="22">
        <v>6</v>
      </c>
      <c r="G145" s="13">
        <f t="shared" si="5"/>
        <v>6</v>
      </c>
      <c r="H145" s="18" t="s">
        <v>18</v>
      </c>
      <c r="I145" s="35"/>
      <c r="J145" s="13" t="s">
        <v>19</v>
      </c>
      <c r="K145" s="28" t="s">
        <v>406</v>
      </c>
      <c r="L145" s="22" t="s">
        <v>21</v>
      </c>
      <c r="M145" s="22" t="s">
        <v>18</v>
      </c>
      <c r="N145" s="22" t="s">
        <v>22</v>
      </c>
    </row>
    <row r="146" spans="1:14">
      <c r="A146" s="13">
        <v>144</v>
      </c>
      <c r="B146" s="29" t="s">
        <v>407</v>
      </c>
      <c r="C146" s="15" t="s">
        <v>290</v>
      </c>
      <c r="D146" s="13" t="s">
        <v>17</v>
      </c>
      <c r="E146" s="13">
        <v>6</v>
      </c>
      <c r="F146" s="22">
        <v>6</v>
      </c>
      <c r="G146" s="13">
        <f t="shared" si="5"/>
        <v>36</v>
      </c>
      <c r="H146" s="18" t="s">
        <v>18</v>
      </c>
      <c r="I146" s="35"/>
      <c r="J146" s="13" t="s">
        <v>19</v>
      </c>
      <c r="K146" s="28" t="s">
        <v>408</v>
      </c>
      <c r="L146" s="22" t="s">
        <v>21</v>
      </c>
      <c r="M146" s="22" t="s">
        <v>18</v>
      </c>
      <c r="N146" s="22" t="s">
        <v>22</v>
      </c>
    </row>
    <row r="147" spans="1:14">
      <c r="A147" s="13">
        <v>145</v>
      </c>
      <c r="B147" s="14" t="s">
        <v>409</v>
      </c>
      <c r="C147" s="15" t="s">
        <v>410</v>
      </c>
      <c r="D147" s="13" t="s">
        <v>17</v>
      </c>
      <c r="E147" s="13">
        <v>2</v>
      </c>
      <c r="F147" s="22">
        <v>6</v>
      </c>
      <c r="G147" s="13">
        <f t="shared" si="5"/>
        <v>12</v>
      </c>
      <c r="H147" s="18" t="s">
        <v>18</v>
      </c>
      <c r="I147" s="35"/>
      <c r="J147" s="13" t="s">
        <v>19</v>
      </c>
      <c r="K147" s="28" t="s">
        <v>411</v>
      </c>
      <c r="L147" s="22" t="s">
        <v>21</v>
      </c>
      <c r="M147" s="22" t="s">
        <v>18</v>
      </c>
      <c r="N147" s="22" t="s">
        <v>22</v>
      </c>
    </row>
    <row r="148" spans="1:14">
      <c r="A148" s="13">
        <v>146</v>
      </c>
      <c r="B148" s="29" t="s">
        <v>412</v>
      </c>
      <c r="C148" s="15" t="s">
        <v>413</v>
      </c>
      <c r="D148" s="13" t="s">
        <v>17</v>
      </c>
      <c r="E148" s="13">
        <v>2</v>
      </c>
      <c r="F148" s="22">
        <v>6</v>
      </c>
      <c r="G148" s="13">
        <f t="shared" si="5"/>
        <v>12</v>
      </c>
      <c r="H148" s="18" t="s">
        <v>18</v>
      </c>
      <c r="I148" s="35"/>
      <c r="J148" s="13" t="s">
        <v>19</v>
      </c>
      <c r="K148" s="28" t="s">
        <v>414</v>
      </c>
      <c r="L148" s="22" t="s">
        <v>21</v>
      </c>
      <c r="M148" s="22" t="s">
        <v>18</v>
      </c>
      <c r="N148" s="22" t="s">
        <v>22</v>
      </c>
    </row>
    <row r="149" spans="1:14">
      <c r="A149" s="13">
        <v>147</v>
      </c>
      <c r="B149" s="29" t="s">
        <v>415</v>
      </c>
      <c r="C149" s="15" t="s">
        <v>416</v>
      </c>
      <c r="D149" s="13" t="s">
        <v>17</v>
      </c>
      <c r="E149" s="13">
        <v>9</v>
      </c>
      <c r="F149" s="22">
        <v>6</v>
      </c>
      <c r="G149" s="13">
        <f t="shared" si="5"/>
        <v>54</v>
      </c>
      <c r="H149" s="18" t="s">
        <v>18</v>
      </c>
      <c r="I149" s="35"/>
      <c r="J149" s="13" t="s">
        <v>19</v>
      </c>
      <c r="K149" s="28" t="s">
        <v>417</v>
      </c>
      <c r="L149" s="22" t="s">
        <v>21</v>
      </c>
      <c r="M149" s="22" t="s">
        <v>18</v>
      </c>
      <c r="N149" s="22" t="s">
        <v>22</v>
      </c>
    </row>
    <row r="150" spans="1:14">
      <c r="A150" s="13">
        <v>148</v>
      </c>
      <c r="B150" s="29" t="s">
        <v>418</v>
      </c>
      <c r="C150" s="15" t="s">
        <v>419</v>
      </c>
      <c r="D150" s="13" t="s">
        <v>17</v>
      </c>
      <c r="E150" s="13">
        <v>2</v>
      </c>
      <c r="F150" s="22">
        <v>6</v>
      </c>
      <c r="G150" s="13">
        <f t="shared" si="5"/>
        <v>12</v>
      </c>
      <c r="H150" s="18" t="s">
        <v>18</v>
      </c>
      <c r="I150" s="35"/>
      <c r="J150" s="13" t="s">
        <v>19</v>
      </c>
      <c r="K150" s="28" t="s">
        <v>420</v>
      </c>
      <c r="L150" s="22" t="s">
        <v>21</v>
      </c>
      <c r="M150" s="22" t="s">
        <v>18</v>
      </c>
      <c r="N150" s="22" t="s">
        <v>22</v>
      </c>
    </row>
    <row r="151" spans="1:14">
      <c r="A151" s="13">
        <v>149</v>
      </c>
      <c r="B151" s="29" t="s">
        <v>421</v>
      </c>
      <c r="C151" s="15" t="s">
        <v>391</v>
      </c>
      <c r="D151" s="13" t="s">
        <v>17</v>
      </c>
      <c r="E151" s="13">
        <v>2</v>
      </c>
      <c r="F151" s="22">
        <v>6</v>
      </c>
      <c r="G151" s="13">
        <f t="shared" si="5"/>
        <v>12</v>
      </c>
      <c r="H151" s="18" t="s">
        <v>18</v>
      </c>
      <c r="I151" s="35"/>
      <c r="J151" s="13" t="s">
        <v>19</v>
      </c>
      <c r="K151" s="28" t="s">
        <v>422</v>
      </c>
      <c r="L151" s="22" t="s">
        <v>21</v>
      </c>
      <c r="M151" s="22" t="s">
        <v>18</v>
      </c>
      <c r="N151" s="22" t="s">
        <v>22</v>
      </c>
    </row>
    <row r="152" spans="1:14">
      <c r="A152" s="13">
        <v>150</v>
      </c>
      <c r="B152" s="15" t="s">
        <v>423</v>
      </c>
      <c r="C152" s="15" t="s">
        <v>424</v>
      </c>
      <c r="D152" s="13" t="s">
        <v>17</v>
      </c>
      <c r="E152" s="13">
        <v>1</v>
      </c>
      <c r="F152" s="22">
        <v>6</v>
      </c>
      <c r="G152" s="13">
        <v>6</v>
      </c>
      <c r="H152" s="18" t="s">
        <v>18</v>
      </c>
      <c r="I152" s="35"/>
      <c r="J152" s="13" t="s">
        <v>19</v>
      </c>
      <c r="K152" s="28" t="s">
        <v>425</v>
      </c>
      <c r="L152" s="22" t="s">
        <v>21</v>
      </c>
      <c r="M152" s="22" t="s">
        <v>18</v>
      </c>
      <c r="N152" s="22" t="s">
        <v>22</v>
      </c>
    </row>
    <row r="153" spans="1:14">
      <c r="A153" s="13">
        <v>151</v>
      </c>
      <c r="B153" s="30" t="s">
        <v>426</v>
      </c>
      <c r="C153" s="15" t="s">
        <v>410</v>
      </c>
      <c r="D153" s="13" t="s">
        <v>17</v>
      </c>
      <c r="E153" s="13">
        <v>2</v>
      </c>
      <c r="F153" s="22">
        <v>6</v>
      </c>
      <c r="G153" s="13">
        <f t="shared" ref="G153:G179" si="6">E153*6</f>
        <v>12</v>
      </c>
      <c r="H153" s="18" t="s">
        <v>18</v>
      </c>
      <c r="I153" s="35"/>
      <c r="J153" s="13" t="s">
        <v>19</v>
      </c>
      <c r="K153" s="28" t="s">
        <v>427</v>
      </c>
      <c r="L153" s="22" t="s">
        <v>21</v>
      </c>
      <c r="M153" s="22" t="s">
        <v>18</v>
      </c>
      <c r="N153" s="22" t="s">
        <v>22</v>
      </c>
    </row>
    <row r="154" spans="1:14">
      <c r="A154" s="13">
        <v>152</v>
      </c>
      <c r="B154" s="14" t="s">
        <v>428</v>
      </c>
      <c r="C154" s="15" t="s">
        <v>429</v>
      </c>
      <c r="D154" s="13" t="s">
        <v>17</v>
      </c>
      <c r="E154" s="13">
        <v>2</v>
      </c>
      <c r="F154" s="22">
        <v>6</v>
      </c>
      <c r="G154" s="13">
        <f t="shared" si="6"/>
        <v>12</v>
      </c>
      <c r="H154" s="18" t="s">
        <v>18</v>
      </c>
      <c r="I154" s="35"/>
      <c r="J154" s="13" t="s">
        <v>19</v>
      </c>
      <c r="K154" s="36" t="s">
        <v>430</v>
      </c>
      <c r="L154" s="22" t="s">
        <v>21</v>
      </c>
      <c r="M154" s="22" t="s">
        <v>18</v>
      </c>
      <c r="N154" s="22" t="s">
        <v>22</v>
      </c>
    </row>
    <row r="155" spans="1:14">
      <c r="A155" s="13">
        <v>153</v>
      </c>
      <c r="B155" s="15" t="s">
        <v>431</v>
      </c>
      <c r="C155" s="15" t="s">
        <v>432</v>
      </c>
      <c r="D155" s="13" t="s">
        <v>17</v>
      </c>
      <c r="E155" s="13">
        <v>2</v>
      </c>
      <c r="F155" s="22">
        <v>6</v>
      </c>
      <c r="G155" s="13">
        <f t="shared" si="6"/>
        <v>12</v>
      </c>
      <c r="H155" s="18" t="s">
        <v>18</v>
      </c>
      <c r="I155" s="35"/>
      <c r="J155" s="13" t="s">
        <v>19</v>
      </c>
      <c r="K155" s="28" t="s">
        <v>433</v>
      </c>
      <c r="L155" s="22" t="s">
        <v>21</v>
      </c>
      <c r="M155" s="22" t="s">
        <v>18</v>
      </c>
      <c r="N155" s="22" t="s">
        <v>22</v>
      </c>
    </row>
    <row r="156" spans="1:14">
      <c r="A156" s="13">
        <v>154</v>
      </c>
      <c r="B156" s="14" t="s">
        <v>434</v>
      </c>
      <c r="C156" s="15" t="s">
        <v>435</v>
      </c>
      <c r="D156" s="13" t="s">
        <v>17</v>
      </c>
      <c r="E156" s="13">
        <v>4</v>
      </c>
      <c r="F156" s="22">
        <v>6</v>
      </c>
      <c r="G156" s="13">
        <f t="shared" si="6"/>
        <v>24</v>
      </c>
      <c r="H156" s="18" t="s">
        <v>18</v>
      </c>
      <c r="I156" s="35"/>
      <c r="J156" s="13" t="s">
        <v>19</v>
      </c>
      <c r="K156" s="28" t="s">
        <v>436</v>
      </c>
      <c r="L156" s="22" t="s">
        <v>21</v>
      </c>
      <c r="M156" s="22" t="s">
        <v>18</v>
      </c>
      <c r="N156" s="22" t="s">
        <v>22</v>
      </c>
    </row>
    <row r="157" spans="1:14">
      <c r="A157" s="13">
        <v>155</v>
      </c>
      <c r="B157" s="15" t="s">
        <v>437</v>
      </c>
      <c r="C157" s="15" t="s">
        <v>65</v>
      </c>
      <c r="D157" s="13" t="s">
        <v>17</v>
      </c>
      <c r="E157" s="13">
        <v>8</v>
      </c>
      <c r="F157" s="22">
        <v>6</v>
      </c>
      <c r="G157" s="13">
        <f t="shared" si="6"/>
        <v>48</v>
      </c>
      <c r="H157" s="18" t="s">
        <v>18</v>
      </c>
      <c r="I157" s="35"/>
      <c r="J157" s="13" t="s">
        <v>19</v>
      </c>
      <c r="K157" s="28" t="s">
        <v>438</v>
      </c>
      <c r="L157" s="22" t="s">
        <v>21</v>
      </c>
      <c r="M157" s="22" t="s">
        <v>18</v>
      </c>
      <c r="N157" s="22" t="s">
        <v>22</v>
      </c>
    </row>
    <row r="158" spans="1:14">
      <c r="A158" s="13">
        <v>156</v>
      </c>
      <c r="B158" s="15" t="s">
        <v>439</v>
      </c>
      <c r="C158" s="15" t="s">
        <v>440</v>
      </c>
      <c r="D158" s="13" t="s">
        <v>17</v>
      </c>
      <c r="E158" s="13">
        <v>1</v>
      </c>
      <c r="F158" s="22">
        <v>6</v>
      </c>
      <c r="G158" s="13">
        <f t="shared" si="6"/>
        <v>6</v>
      </c>
      <c r="H158" s="18" t="s">
        <v>18</v>
      </c>
      <c r="I158" s="35"/>
      <c r="J158" s="13" t="s">
        <v>19</v>
      </c>
      <c r="K158" s="28" t="s">
        <v>441</v>
      </c>
      <c r="L158" s="22" t="s">
        <v>21</v>
      </c>
      <c r="M158" s="22" t="s">
        <v>18</v>
      </c>
      <c r="N158" s="22" t="s">
        <v>22</v>
      </c>
    </row>
    <row r="159" spans="1:14">
      <c r="A159" s="13">
        <v>157</v>
      </c>
      <c r="B159" s="15" t="s">
        <v>442</v>
      </c>
      <c r="C159" s="15" t="s">
        <v>443</v>
      </c>
      <c r="D159" s="13" t="s">
        <v>17</v>
      </c>
      <c r="E159" s="13">
        <v>2</v>
      </c>
      <c r="F159" s="22">
        <v>6</v>
      </c>
      <c r="G159" s="13">
        <f t="shared" si="6"/>
        <v>12</v>
      </c>
      <c r="H159" s="18" t="s">
        <v>18</v>
      </c>
      <c r="I159" s="35"/>
      <c r="J159" s="13" t="s">
        <v>19</v>
      </c>
      <c r="K159" s="28" t="s">
        <v>444</v>
      </c>
      <c r="L159" s="22" t="s">
        <v>21</v>
      </c>
      <c r="M159" s="22" t="s">
        <v>18</v>
      </c>
      <c r="N159" s="22" t="s">
        <v>22</v>
      </c>
    </row>
    <row r="160" spans="1:14">
      <c r="A160" s="13">
        <v>158</v>
      </c>
      <c r="B160" s="15" t="s">
        <v>445</v>
      </c>
      <c r="C160" s="15" t="s">
        <v>446</v>
      </c>
      <c r="D160" s="13" t="s">
        <v>17</v>
      </c>
      <c r="E160" s="13">
        <v>2</v>
      </c>
      <c r="F160" s="22">
        <v>6</v>
      </c>
      <c r="G160" s="13">
        <f t="shared" si="6"/>
        <v>12</v>
      </c>
      <c r="H160" s="18" t="s">
        <v>18</v>
      </c>
      <c r="I160" s="35"/>
      <c r="J160" s="13" t="s">
        <v>19</v>
      </c>
      <c r="K160" s="28" t="s">
        <v>447</v>
      </c>
      <c r="L160" s="22" t="s">
        <v>21</v>
      </c>
      <c r="M160" s="22" t="s">
        <v>18</v>
      </c>
      <c r="N160" s="22" t="s">
        <v>22</v>
      </c>
    </row>
    <row r="161" spans="1:14">
      <c r="A161" s="13">
        <v>159</v>
      </c>
      <c r="B161" s="15" t="s">
        <v>448</v>
      </c>
      <c r="C161" s="15" t="s">
        <v>449</v>
      </c>
      <c r="D161" s="13" t="s">
        <v>17</v>
      </c>
      <c r="E161" s="13">
        <v>1</v>
      </c>
      <c r="F161" s="22">
        <v>6</v>
      </c>
      <c r="G161" s="13">
        <f t="shared" si="6"/>
        <v>6</v>
      </c>
      <c r="H161" s="18" t="s">
        <v>18</v>
      </c>
      <c r="I161" s="35"/>
      <c r="J161" s="13" t="s">
        <v>19</v>
      </c>
      <c r="K161" s="28" t="s">
        <v>450</v>
      </c>
      <c r="L161" s="22" t="s">
        <v>21</v>
      </c>
      <c r="M161" s="22" t="s">
        <v>18</v>
      </c>
      <c r="N161" s="22" t="s">
        <v>22</v>
      </c>
    </row>
    <row r="162" spans="1:14">
      <c r="A162" s="13">
        <v>160</v>
      </c>
      <c r="B162" s="15" t="s">
        <v>451</v>
      </c>
      <c r="C162" s="15" t="s">
        <v>452</v>
      </c>
      <c r="D162" s="13" t="s">
        <v>17</v>
      </c>
      <c r="E162" s="13">
        <v>2</v>
      </c>
      <c r="F162" s="22">
        <v>6</v>
      </c>
      <c r="G162" s="13">
        <f t="shared" si="6"/>
        <v>12</v>
      </c>
      <c r="H162" s="18" t="s">
        <v>18</v>
      </c>
      <c r="I162" s="35"/>
      <c r="J162" s="13" t="s">
        <v>19</v>
      </c>
      <c r="K162" s="28" t="s">
        <v>453</v>
      </c>
      <c r="L162" s="22" t="s">
        <v>21</v>
      </c>
      <c r="M162" s="22" t="s">
        <v>18</v>
      </c>
      <c r="N162" s="22" t="s">
        <v>22</v>
      </c>
    </row>
    <row r="163" spans="1:14">
      <c r="A163" s="13">
        <v>161</v>
      </c>
      <c r="B163" s="15" t="s">
        <v>454</v>
      </c>
      <c r="C163" s="15" t="s">
        <v>455</v>
      </c>
      <c r="D163" s="13" t="s">
        <v>17</v>
      </c>
      <c r="E163" s="13">
        <v>1</v>
      </c>
      <c r="F163" s="22">
        <v>6</v>
      </c>
      <c r="G163" s="13">
        <f t="shared" si="6"/>
        <v>6</v>
      </c>
      <c r="H163" s="18" t="s">
        <v>18</v>
      </c>
      <c r="I163" s="35"/>
      <c r="J163" s="13" t="s">
        <v>19</v>
      </c>
      <c r="K163" s="28" t="s">
        <v>456</v>
      </c>
      <c r="L163" s="22" t="s">
        <v>21</v>
      </c>
      <c r="M163" s="22" t="s">
        <v>18</v>
      </c>
      <c r="N163" s="22" t="s">
        <v>22</v>
      </c>
    </row>
    <row r="164" spans="1:14">
      <c r="A164" s="13">
        <v>162</v>
      </c>
      <c r="B164" s="15" t="s">
        <v>457</v>
      </c>
      <c r="C164" s="15" t="s">
        <v>458</v>
      </c>
      <c r="D164" s="13" t="s">
        <v>17</v>
      </c>
      <c r="E164" s="13">
        <v>1</v>
      </c>
      <c r="F164" s="22">
        <v>6</v>
      </c>
      <c r="G164" s="13">
        <f t="shared" si="6"/>
        <v>6</v>
      </c>
      <c r="H164" s="18" t="s">
        <v>18</v>
      </c>
      <c r="I164" s="35"/>
      <c r="J164" s="13" t="s">
        <v>19</v>
      </c>
      <c r="K164" s="28" t="s">
        <v>459</v>
      </c>
      <c r="L164" s="22" t="s">
        <v>21</v>
      </c>
      <c r="M164" s="22" t="s">
        <v>18</v>
      </c>
      <c r="N164" s="22" t="s">
        <v>22</v>
      </c>
    </row>
    <row r="165" spans="1:14">
      <c r="A165" s="13">
        <v>163</v>
      </c>
      <c r="B165" s="14" t="s">
        <v>116</v>
      </c>
      <c r="C165" s="15" t="s">
        <v>117</v>
      </c>
      <c r="D165" s="13" t="s">
        <v>17</v>
      </c>
      <c r="E165" s="13">
        <v>1</v>
      </c>
      <c r="F165" s="22">
        <v>6</v>
      </c>
      <c r="G165" s="13">
        <f t="shared" si="6"/>
        <v>6</v>
      </c>
      <c r="H165" s="18" t="s">
        <v>18</v>
      </c>
      <c r="I165" s="35"/>
      <c r="J165" s="13" t="s">
        <v>19</v>
      </c>
      <c r="K165" s="28" t="s">
        <v>118</v>
      </c>
      <c r="L165" s="22" t="s">
        <v>21</v>
      </c>
      <c r="M165" s="22" t="s">
        <v>18</v>
      </c>
      <c r="N165" s="22" t="s">
        <v>22</v>
      </c>
    </row>
    <row r="166" spans="1:14">
      <c r="A166" s="13">
        <v>164</v>
      </c>
      <c r="B166" s="15" t="s">
        <v>460</v>
      </c>
      <c r="C166" s="15" t="s">
        <v>461</v>
      </c>
      <c r="D166" s="13" t="s">
        <v>17</v>
      </c>
      <c r="E166" s="13">
        <v>4</v>
      </c>
      <c r="F166" s="22">
        <v>6</v>
      </c>
      <c r="G166" s="13">
        <f t="shared" si="6"/>
        <v>24</v>
      </c>
      <c r="H166" s="18" t="s">
        <v>18</v>
      </c>
      <c r="I166" s="35"/>
      <c r="J166" s="13" t="s">
        <v>19</v>
      </c>
      <c r="K166" s="28" t="s">
        <v>462</v>
      </c>
      <c r="L166" s="22" t="s">
        <v>21</v>
      </c>
      <c r="M166" s="22" t="s">
        <v>18</v>
      </c>
      <c r="N166" s="22" t="s">
        <v>22</v>
      </c>
    </row>
    <row r="167" spans="1:14">
      <c r="A167" s="13">
        <v>165</v>
      </c>
      <c r="B167" s="14" t="s">
        <v>463</v>
      </c>
      <c r="C167" s="15" t="s">
        <v>391</v>
      </c>
      <c r="D167" s="13" t="s">
        <v>17</v>
      </c>
      <c r="E167" s="13">
        <v>1</v>
      </c>
      <c r="F167" s="22">
        <v>6</v>
      </c>
      <c r="G167" s="13">
        <f t="shared" si="6"/>
        <v>6</v>
      </c>
      <c r="H167" s="18" t="s">
        <v>18</v>
      </c>
      <c r="I167" s="35"/>
      <c r="J167" s="13" t="s">
        <v>19</v>
      </c>
      <c r="K167" s="28" t="s">
        <v>464</v>
      </c>
      <c r="L167" s="22" t="s">
        <v>21</v>
      </c>
      <c r="M167" s="22" t="s">
        <v>18</v>
      </c>
      <c r="N167" s="22" t="s">
        <v>22</v>
      </c>
    </row>
    <row r="168" spans="1:14">
      <c r="A168" s="13">
        <v>166</v>
      </c>
      <c r="B168" s="14" t="s">
        <v>465</v>
      </c>
      <c r="C168" s="15" t="s">
        <v>391</v>
      </c>
      <c r="D168" s="13" t="s">
        <v>17</v>
      </c>
      <c r="E168" s="13">
        <v>1</v>
      </c>
      <c r="F168" s="22">
        <v>6</v>
      </c>
      <c r="G168" s="13">
        <f t="shared" si="6"/>
        <v>6</v>
      </c>
      <c r="H168" s="18" t="s">
        <v>18</v>
      </c>
      <c r="I168" s="35"/>
      <c r="J168" s="13" t="s">
        <v>19</v>
      </c>
      <c r="K168" s="28" t="s">
        <v>466</v>
      </c>
      <c r="L168" s="22" t="s">
        <v>21</v>
      </c>
      <c r="M168" s="22" t="s">
        <v>18</v>
      </c>
      <c r="N168" s="22" t="s">
        <v>22</v>
      </c>
    </row>
    <row r="169" spans="1:14">
      <c r="A169" s="13">
        <v>167</v>
      </c>
      <c r="B169" s="15" t="s">
        <v>467</v>
      </c>
      <c r="C169" s="15" t="s">
        <v>468</v>
      </c>
      <c r="D169" s="13" t="s">
        <v>17</v>
      </c>
      <c r="E169" s="13">
        <v>4</v>
      </c>
      <c r="F169" s="22">
        <v>6</v>
      </c>
      <c r="G169" s="13">
        <f t="shared" si="6"/>
        <v>24</v>
      </c>
      <c r="H169" s="18" t="s">
        <v>18</v>
      </c>
      <c r="I169" s="35"/>
      <c r="J169" s="13" t="s">
        <v>19</v>
      </c>
      <c r="K169" s="28" t="s">
        <v>469</v>
      </c>
      <c r="L169" s="22" t="s">
        <v>21</v>
      </c>
      <c r="M169" s="22" t="s">
        <v>18</v>
      </c>
      <c r="N169" s="22" t="s">
        <v>22</v>
      </c>
    </row>
    <row r="170" spans="1:14">
      <c r="A170" s="13">
        <v>168</v>
      </c>
      <c r="B170" s="14" t="s">
        <v>470</v>
      </c>
      <c r="C170" s="15" t="s">
        <v>471</v>
      </c>
      <c r="D170" s="13" t="s">
        <v>17</v>
      </c>
      <c r="E170" s="13">
        <v>2</v>
      </c>
      <c r="F170" s="22">
        <v>6</v>
      </c>
      <c r="G170" s="13">
        <f t="shared" si="6"/>
        <v>12</v>
      </c>
      <c r="H170" s="18" t="s">
        <v>18</v>
      </c>
      <c r="I170" s="35"/>
      <c r="J170" s="13" t="s">
        <v>19</v>
      </c>
      <c r="K170" s="28" t="s">
        <v>472</v>
      </c>
      <c r="L170" s="22" t="s">
        <v>21</v>
      </c>
      <c r="M170" s="22" t="s">
        <v>18</v>
      </c>
      <c r="N170" s="22" t="s">
        <v>22</v>
      </c>
    </row>
    <row r="171" spans="1:14">
      <c r="A171" s="13">
        <v>169</v>
      </c>
      <c r="B171" s="15" t="s">
        <v>473</v>
      </c>
      <c r="C171" s="15" t="s">
        <v>474</v>
      </c>
      <c r="D171" s="13" t="s">
        <v>17</v>
      </c>
      <c r="E171" s="13">
        <v>4</v>
      </c>
      <c r="F171" s="22">
        <v>6</v>
      </c>
      <c r="G171" s="13">
        <f t="shared" si="6"/>
        <v>24</v>
      </c>
      <c r="H171" s="18" t="s">
        <v>18</v>
      </c>
      <c r="I171" s="35"/>
      <c r="J171" s="13" t="s">
        <v>19</v>
      </c>
      <c r="K171" s="28" t="s">
        <v>475</v>
      </c>
      <c r="L171" s="22" t="s">
        <v>21</v>
      </c>
      <c r="M171" s="22" t="s">
        <v>18</v>
      </c>
      <c r="N171" s="22" t="s">
        <v>22</v>
      </c>
    </row>
    <row r="172" spans="1:14">
      <c r="A172" s="13">
        <v>170</v>
      </c>
      <c r="B172" s="15" t="s">
        <v>476</v>
      </c>
      <c r="C172" s="15" t="s">
        <v>477</v>
      </c>
      <c r="D172" s="13" t="s">
        <v>17</v>
      </c>
      <c r="E172" s="13">
        <v>2</v>
      </c>
      <c r="F172" s="22">
        <v>6</v>
      </c>
      <c r="G172" s="13">
        <f t="shared" si="6"/>
        <v>12</v>
      </c>
      <c r="H172" s="18" t="s">
        <v>18</v>
      </c>
      <c r="I172" s="35"/>
      <c r="J172" s="13" t="s">
        <v>19</v>
      </c>
      <c r="K172" s="28" t="s">
        <v>478</v>
      </c>
      <c r="L172" s="22" t="s">
        <v>21</v>
      </c>
      <c r="M172" s="22" t="s">
        <v>18</v>
      </c>
      <c r="N172" s="22" t="s">
        <v>22</v>
      </c>
    </row>
    <row r="173" spans="1:14">
      <c r="A173" s="13">
        <v>171</v>
      </c>
      <c r="B173" s="15" t="s">
        <v>289</v>
      </c>
      <c r="C173" s="15" t="s">
        <v>290</v>
      </c>
      <c r="D173" s="13" t="s">
        <v>17</v>
      </c>
      <c r="E173" s="13">
        <v>2</v>
      </c>
      <c r="F173" s="22">
        <v>6</v>
      </c>
      <c r="G173" s="13">
        <f t="shared" si="6"/>
        <v>12</v>
      </c>
      <c r="H173" s="18" t="s">
        <v>18</v>
      </c>
      <c r="I173" s="35"/>
      <c r="J173" s="13" t="s">
        <v>19</v>
      </c>
      <c r="K173" s="28" t="s">
        <v>291</v>
      </c>
      <c r="L173" s="22" t="s">
        <v>21</v>
      </c>
      <c r="M173" s="22" t="s">
        <v>18</v>
      </c>
      <c r="N173" s="22" t="s">
        <v>22</v>
      </c>
    </row>
    <row r="174" spans="1:14">
      <c r="A174" s="13">
        <v>172</v>
      </c>
      <c r="B174" s="15" t="s">
        <v>479</v>
      </c>
      <c r="C174" s="15" t="s">
        <v>480</v>
      </c>
      <c r="D174" s="13" t="s">
        <v>17</v>
      </c>
      <c r="E174" s="13">
        <v>1</v>
      </c>
      <c r="F174" s="22">
        <v>6</v>
      </c>
      <c r="G174" s="13">
        <f t="shared" si="6"/>
        <v>6</v>
      </c>
      <c r="H174" s="18" t="s">
        <v>18</v>
      </c>
      <c r="I174" s="35"/>
      <c r="J174" s="13" t="s">
        <v>19</v>
      </c>
      <c r="K174" s="28" t="s">
        <v>481</v>
      </c>
      <c r="L174" s="22" t="s">
        <v>21</v>
      </c>
      <c r="M174" s="22" t="s">
        <v>18</v>
      </c>
      <c r="N174" s="22" t="s">
        <v>22</v>
      </c>
    </row>
    <row r="175" spans="1:14">
      <c r="A175" s="13">
        <v>173</v>
      </c>
      <c r="B175" s="14" t="s">
        <v>482</v>
      </c>
      <c r="C175" s="15" t="s">
        <v>483</v>
      </c>
      <c r="D175" s="13" t="s">
        <v>17</v>
      </c>
      <c r="E175" s="13">
        <v>2</v>
      </c>
      <c r="F175" s="22">
        <v>6</v>
      </c>
      <c r="G175" s="13">
        <f t="shared" si="6"/>
        <v>12</v>
      </c>
      <c r="H175" s="18" t="s">
        <v>18</v>
      </c>
      <c r="I175" s="35"/>
      <c r="J175" s="13" t="s">
        <v>19</v>
      </c>
      <c r="K175" s="28" t="s">
        <v>484</v>
      </c>
      <c r="L175" s="22" t="s">
        <v>21</v>
      </c>
      <c r="M175" s="22" t="s">
        <v>18</v>
      </c>
      <c r="N175" s="22" t="s">
        <v>22</v>
      </c>
    </row>
    <row r="176" spans="1:14">
      <c r="A176" s="13">
        <v>174</v>
      </c>
      <c r="B176" s="15" t="s">
        <v>485</v>
      </c>
      <c r="C176" s="15" t="s">
        <v>486</v>
      </c>
      <c r="D176" s="13" t="s">
        <v>17</v>
      </c>
      <c r="E176" s="13">
        <v>2</v>
      </c>
      <c r="F176" s="22">
        <v>6</v>
      </c>
      <c r="G176" s="13">
        <f t="shared" si="6"/>
        <v>12</v>
      </c>
      <c r="H176" s="18" t="s">
        <v>18</v>
      </c>
      <c r="I176" s="35"/>
      <c r="J176" s="13" t="s">
        <v>19</v>
      </c>
      <c r="K176" s="28" t="s">
        <v>487</v>
      </c>
      <c r="L176" s="22" t="s">
        <v>21</v>
      </c>
      <c r="M176" s="22" t="s">
        <v>18</v>
      </c>
      <c r="N176" s="22" t="s">
        <v>22</v>
      </c>
    </row>
    <row r="177" spans="1:14">
      <c r="A177" s="13">
        <v>175</v>
      </c>
      <c r="B177" s="15" t="s">
        <v>488</v>
      </c>
      <c r="C177" s="15" t="s">
        <v>256</v>
      </c>
      <c r="D177" s="13" t="s">
        <v>17</v>
      </c>
      <c r="E177" s="13">
        <v>1</v>
      </c>
      <c r="F177" s="22">
        <v>6</v>
      </c>
      <c r="G177" s="13">
        <f t="shared" si="6"/>
        <v>6</v>
      </c>
      <c r="H177" s="18" t="s">
        <v>18</v>
      </c>
      <c r="I177" s="35"/>
      <c r="J177" s="13" t="s">
        <v>19</v>
      </c>
      <c r="K177" s="28" t="s">
        <v>489</v>
      </c>
      <c r="L177" s="22" t="s">
        <v>21</v>
      </c>
      <c r="M177" s="22" t="s">
        <v>18</v>
      </c>
      <c r="N177" s="22" t="s">
        <v>22</v>
      </c>
    </row>
    <row r="178" spans="1:14">
      <c r="A178" s="13">
        <v>176</v>
      </c>
      <c r="B178" s="13" t="s">
        <v>490</v>
      </c>
      <c r="C178" s="32" t="s">
        <v>256</v>
      </c>
      <c r="D178" s="13" t="s">
        <v>17</v>
      </c>
      <c r="E178" s="13">
        <v>1</v>
      </c>
      <c r="F178" s="22">
        <v>6</v>
      </c>
      <c r="G178" s="13">
        <f t="shared" si="6"/>
        <v>6</v>
      </c>
      <c r="H178" s="18" t="s">
        <v>18</v>
      </c>
      <c r="I178" s="35"/>
      <c r="J178" s="13" t="s">
        <v>19</v>
      </c>
      <c r="K178" s="28" t="s">
        <v>491</v>
      </c>
      <c r="L178" s="22" t="s">
        <v>21</v>
      </c>
      <c r="M178" s="22" t="s">
        <v>18</v>
      </c>
      <c r="N178" s="22" t="s">
        <v>22</v>
      </c>
    </row>
    <row r="179" spans="1:14">
      <c r="A179" s="13">
        <v>177</v>
      </c>
      <c r="B179" s="14" t="s">
        <v>492</v>
      </c>
      <c r="C179" s="15" t="s">
        <v>256</v>
      </c>
      <c r="D179" s="13" t="s">
        <v>17</v>
      </c>
      <c r="E179" s="13">
        <v>1</v>
      </c>
      <c r="F179" s="22">
        <v>6</v>
      </c>
      <c r="G179" s="13">
        <f t="shared" si="6"/>
        <v>6</v>
      </c>
      <c r="H179" s="18" t="s">
        <v>18</v>
      </c>
      <c r="I179" s="35"/>
      <c r="J179" s="13" t="s">
        <v>19</v>
      </c>
      <c r="K179" s="28" t="s">
        <v>493</v>
      </c>
      <c r="L179" s="22" t="s">
        <v>21</v>
      </c>
      <c r="M179" s="22" t="s">
        <v>18</v>
      </c>
      <c r="N179" s="22" t="s">
        <v>22</v>
      </c>
    </row>
    <row r="180" spans="1:14">
      <c r="A180" s="13">
        <v>178</v>
      </c>
      <c r="B180" s="13" t="s">
        <v>494</v>
      </c>
      <c r="C180" s="15" t="s">
        <v>129</v>
      </c>
      <c r="D180" s="13" t="s">
        <v>17</v>
      </c>
      <c r="E180" s="13">
        <f>G180/6</f>
        <v>4</v>
      </c>
      <c r="F180" s="22">
        <v>6</v>
      </c>
      <c r="G180" s="13">
        <v>24</v>
      </c>
      <c r="H180" s="18" t="s">
        <v>18</v>
      </c>
      <c r="I180" s="35"/>
      <c r="J180" s="13" t="s">
        <v>19</v>
      </c>
      <c r="K180" s="28" t="s">
        <v>495</v>
      </c>
      <c r="L180" s="22" t="s">
        <v>21</v>
      </c>
      <c r="M180" s="22" t="s">
        <v>18</v>
      </c>
      <c r="N180" s="22" t="s">
        <v>22</v>
      </c>
    </row>
    <row r="181" spans="1:14">
      <c r="A181" s="13">
        <v>179</v>
      </c>
      <c r="B181" s="13" t="s">
        <v>496</v>
      </c>
      <c r="C181" s="15" t="s">
        <v>497</v>
      </c>
      <c r="D181" s="13" t="s">
        <v>17</v>
      </c>
      <c r="E181" s="13">
        <f>G181/6</f>
        <v>2</v>
      </c>
      <c r="F181" s="22">
        <v>6</v>
      </c>
      <c r="G181" s="13">
        <v>12</v>
      </c>
      <c r="H181" s="18" t="s">
        <v>18</v>
      </c>
      <c r="I181" s="35"/>
      <c r="J181" s="13" t="s">
        <v>19</v>
      </c>
      <c r="K181" s="28" t="s">
        <v>498</v>
      </c>
      <c r="L181" s="22" t="s">
        <v>21</v>
      </c>
      <c r="M181" s="22" t="s">
        <v>18</v>
      </c>
      <c r="N181" s="22" t="s">
        <v>22</v>
      </c>
    </row>
    <row r="182" spans="1:14">
      <c r="A182" s="13">
        <v>180</v>
      </c>
      <c r="B182" s="15" t="s">
        <v>499</v>
      </c>
      <c r="C182" s="15" t="s">
        <v>500</v>
      </c>
      <c r="D182" s="13" t="s">
        <v>17</v>
      </c>
      <c r="E182" s="13">
        <v>4</v>
      </c>
      <c r="F182" s="22">
        <v>6</v>
      </c>
      <c r="G182" s="13">
        <v>24</v>
      </c>
      <c r="H182" s="18" t="s">
        <v>18</v>
      </c>
      <c r="I182" s="35"/>
      <c r="J182" s="13" t="s">
        <v>19</v>
      </c>
      <c r="K182" s="28" t="s">
        <v>501</v>
      </c>
      <c r="L182" s="22" t="s">
        <v>21</v>
      </c>
      <c r="M182" s="22" t="s">
        <v>18</v>
      </c>
      <c r="N182" s="22" t="s">
        <v>22</v>
      </c>
    </row>
    <row r="183" spans="1:14">
      <c r="A183" s="13">
        <v>181</v>
      </c>
      <c r="B183" s="30" t="s">
        <v>502</v>
      </c>
      <c r="C183" s="33" t="s">
        <v>333</v>
      </c>
      <c r="D183" s="13" t="s">
        <v>17</v>
      </c>
      <c r="E183" s="13">
        <v>2</v>
      </c>
      <c r="F183" s="22">
        <v>6</v>
      </c>
      <c r="G183" s="34">
        <v>2</v>
      </c>
      <c r="H183" s="18" t="s">
        <v>18</v>
      </c>
      <c r="I183" s="34"/>
      <c r="J183" s="13" t="s">
        <v>19</v>
      </c>
      <c r="K183" s="28" t="s">
        <v>503</v>
      </c>
      <c r="L183" s="22" t="s">
        <v>21</v>
      </c>
      <c r="M183" s="22" t="s">
        <v>18</v>
      </c>
      <c r="N183" s="22" t="s">
        <v>22</v>
      </c>
    </row>
  </sheetData>
  <autoFilter xmlns:etc="http://www.wps.cn/officeDocument/2017/etCustomData" ref="A2:N184" etc:filterBottomFollowUsedRange="0">
    <extLst/>
  </autoFilter>
  <mergeCells count="1">
    <mergeCell ref="A1:N1"/>
  </mergeCells>
  <conditionalFormatting sqref="B2">
    <cfRule type="duplicateValues" dxfId="0" priority="1"/>
  </conditionalFormatting>
  <pageMargins left="0.75" right="0.75" top="0.236111111111111" bottom="0.196527777777778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2024-09-11T02:17:00Z</dcterms:created>
  <dcterms:modified xsi:type="dcterms:W3CDTF">2026-04-09T03:28:39Z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0AB561B8532E46838AF483F16F9540B0_13</vt:lpwstr>
  </property>
  <property fmtid="{D5CDD505-2E9C-101B-9397-08002B2CF9AE}" pid="3" name="KSOProductBuildVer">
    <vt:lpwstr>2052-12.8.2.18205</vt:lpwstr>
  </property>
  <property fmtid="{D5CDD505-2E9C-101B-9397-08002B2CF9AE}" pid="4" name="KSOReadingLayout">
    <vt:bool>false</vt:bool>
  </property>
</Properties>
</file>